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030" windowHeight="7605"/>
  </bookViews>
  <sheets>
    <sheet name="기초가산출내역" sheetId="4" r:id="rId1"/>
  </sheets>
  <definedNames>
    <definedName name="_xlnm._FilterDatabase" localSheetId="0" hidden="1">기초가산출내역!$A$1:$AB$16</definedName>
    <definedName name="_xlnm.Print_Area" localSheetId="0">기초가산출내역!$A$1:$V$18</definedName>
    <definedName name="_xlnm.Print_Titles" localSheetId="0">기초가산출내역!$1:$1</definedName>
  </definedNames>
  <calcPr calcId="124519"/>
</workbook>
</file>

<file path=xl/calcChain.xml><?xml version="1.0" encoding="utf-8"?>
<calcChain xmlns="http://schemas.openxmlformats.org/spreadsheetml/2006/main">
  <c r="M17" i="4"/>
  <c r="O17"/>
</calcChain>
</file>

<file path=xl/sharedStrings.xml><?xml version="1.0" encoding="utf-8"?>
<sst xmlns="http://schemas.openxmlformats.org/spreadsheetml/2006/main" count="173" uniqueCount="108">
  <si>
    <t>순번</t>
  </si>
  <si>
    <t>지정번호</t>
  </si>
  <si>
    <t>문화재명</t>
  </si>
  <si>
    <t>재료</t>
  </si>
  <si>
    <t>구조</t>
  </si>
  <si>
    <t>형식/형태</t>
  </si>
  <si>
    <t>규격/크기</t>
  </si>
  <si>
    <t>종교</t>
  </si>
  <si>
    <t>년대/시대</t>
  </si>
  <si>
    <t>소재시도</t>
  </si>
  <si>
    <t>소재지</t>
  </si>
  <si>
    <t>관리단체(자)</t>
  </si>
  <si>
    <t>보물</t>
  </si>
  <si>
    <t>저지(楮紙)</t>
  </si>
  <si>
    <t>불교</t>
  </si>
  <si>
    <t>조선시대</t>
  </si>
  <si>
    <t>서울특별시</t>
  </si>
  <si>
    <t>기타</t>
  </si>
  <si>
    <t>권자본(卷子本)</t>
  </si>
  <si>
    <t>[도로]서울특별시 종로구 효자로 12 (세종로, 국립고궁박물관)</t>
  </si>
  <si>
    <t>선장본(線裝本)</t>
  </si>
  <si>
    <t>3점</t>
  </si>
  <si>
    <t>선장본(線?本)</t>
  </si>
  <si>
    <t>제1885호</t>
  </si>
  <si>
    <t>죽지[竹紙(中? 元朝)]</t>
  </si>
  <si>
    <t>세로 24.0(19.4) × 가로 14.0(12.3)</t>
  </si>
  <si>
    <t>[도로]서울특별시 서초구 법원로3길 19 (서초동, 양지원)</t>
  </si>
  <si>
    <t>남풍현</t>
  </si>
  <si>
    <t>제1886호</t>
  </si>
  <si>
    <t>전장(匡) 세로 31.9(22.3) × 가로 1500.4(48.4)</t>
  </si>
  <si>
    <t>[도로]서울특별시 용산구 서빙고로 139 (용산동6가, 한글박물관)</t>
  </si>
  <si>
    <t>국립한글박물관</t>
  </si>
  <si>
    <t>제1901-1호</t>
  </si>
  <si>
    <t>조선왕조의궤</t>
  </si>
  <si>
    <t>필사본(筆寫本), 활자본(活字本)</t>
  </si>
  <si>
    <t>[도로]서울특별시 관악구 관악로 1 (신림동, 서울대학교) 규장각 한국학연구원</t>
  </si>
  <si>
    <t>서울대학교 규장각 한국학연구원</t>
  </si>
  <si>
    <t>제1901-3호</t>
  </si>
  <si>
    <t>제1901-5호</t>
  </si>
  <si>
    <t>[도로]서울특별시 서초구 반포대로 201 (반포동, 국립중앙도서관)</t>
  </si>
  <si>
    <t>국립중앙도서관</t>
  </si>
  <si>
    <t>서울역사박물관</t>
  </si>
  <si>
    <t>제1905호</t>
  </si>
  <si>
    <t>도토</t>
  </si>
  <si>
    <t>입호(立壺)</t>
  </si>
  <si>
    <t>(cm)높이 35.5, 입지름 16 바닥지름 15.2/높이 35.5  입지름 16.9 바닥지름 16/높이 28 입지름 14 바닥지름 13.3</t>
  </si>
  <si>
    <t>[도로]서울특별시 종로구 새문안로 55 (신문로2가, 서울역사박물관)</t>
  </si>
  <si>
    <t>국보</t>
  </si>
  <si>
    <t>楮紙</t>
  </si>
  <si>
    <t>세로 36.6(27.6) × 가로 22.0(17.9) ㎝</t>
  </si>
  <si>
    <t>닥종이</t>
    <phoneticPr fontId="1" type="noConversion"/>
  </si>
  <si>
    <t xml:space="preserve">전장(匡) 세로 31.9(22.3) × 가로 1500.4(48.4) </t>
  </si>
  <si>
    <t>2017.5.13~7.9</t>
    <phoneticPr fontId="1" type="noConversion"/>
  </si>
  <si>
    <t>도판해설</t>
    <phoneticPr fontId="1" type="noConversion"/>
  </si>
  <si>
    <t>유경희</t>
    <phoneticPr fontId="1" type="noConversion"/>
  </si>
  <si>
    <t>2책</t>
    <phoneticPr fontId="1" type="noConversion"/>
  </si>
  <si>
    <t>서울특별시</t>
    <phoneticPr fontId="1" type="noConversion"/>
  </si>
  <si>
    <t>대불정여래밀인수증요의제보살만행수능엄경</t>
    <phoneticPr fontId="1" type="noConversion"/>
  </si>
  <si>
    <t>고려시대
1309추정</t>
    <phoneticPr fontId="1" type="noConversion"/>
  </si>
  <si>
    <t>죽지(竹紙)</t>
    <phoneticPr fontId="1" type="noConversion"/>
  </si>
  <si>
    <t>2017.5.2~7.31</t>
    <phoneticPr fontId="1" type="noConversion"/>
  </si>
  <si>
    <t>서울 청진동 출토 백자항아리</t>
    <phoneticPr fontId="1" type="noConversion"/>
  </si>
  <si>
    <t>조선시대
15-16세기</t>
    <phoneticPr fontId="1" type="noConversion"/>
  </si>
  <si>
    <t>도토</t>
    <phoneticPr fontId="1" type="noConversion"/>
  </si>
  <si>
    <t>서유리</t>
    <phoneticPr fontId="1" type="noConversion"/>
  </si>
  <si>
    <t>재조본 유가사지론 권20</t>
    <phoneticPr fontId="1" type="noConversion"/>
  </si>
  <si>
    <t>고려시대
1246판각, 13-14세기 후인</t>
    <phoneticPr fontId="1" type="noConversion"/>
  </si>
  <si>
    <t>1축</t>
    <phoneticPr fontId="1" type="noConversion"/>
  </si>
  <si>
    <t>6건</t>
    <phoneticPr fontId="1" type="noConversion"/>
  </si>
  <si>
    <t>규13084</t>
    <phoneticPr fontId="1" type="noConversion"/>
  </si>
  <si>
    <t>2017.5.4~7.31</t>
    <phoneticPr fontId="1" type="noConversion"/>
  </si>
  <si>
    <t>규12103v.2</t>
    <phoneticPr fontId="1" type="noConversion"/>
  </si>
  <si>
    <t>rb13112</t>
    <phoneticPr fontId="1" type="noConversion"/>
  </si>
  <si>
    <t>rb13981</t>
    <phoneticPr fontId="1" type="noConversion"/>
  </si>
  <si>
    <t>rb14536ㅍ.1</t>
    <phoneticPr fontId="1" type="noConversion"/>
  </si>
  <si>
    <t>고4256.5-2v.1</t>
    <phoneticPr fontId="1" type="noConversion"/>
  </si>
  <si>
    <t>15책</t>
    <phoneticPr fontId="1" type="noConversion"/>
  </si>
  <si>
    <t>명성황후가례도감의궤</t>
    <phoneticPr fontId="1" type="noConversion"/>
  </si>
  <si>
    <t>문화재청 국립고궁박물관</t>
    <phoneticPr fontId="1" type="noConversion"/>
  </si>
  <si>
    <t>순명비 국장도감의궤</t>
    <phoneticPr fontId="1" type="noConversion"/>
  </si>
  <si>
    <t>순비책봉의궤</t>
    <phoneticPr fontId="1" type="noConversion"/>
  </si>
  <si>
    <t>원행을묘정리의궤</t>
    <phoneticPr fontId="1" type="noConversion"/>
  </si>
  <si>
    <t xml:space="preserve"> [조경단 준경묘 영경묘]영건청의궤
</t>
    <phoneticPr fontId="1" type="noConversion"/>
  </si>
  <si>
    <t>제319-1호</t>
    <phoneticPr fontId="1" type="noConversion"/>
  </si>
  <si>
    <t>동의보감</t>
    <phoneticPr fontId="1" type="noConversion"/>
  </si>
  <si>
    <t>조선시대
1613</t>
    <phoneticPr fontId="1" type="noConversion"/>
  </si>
  <si>
    <t>8책</t>
    <phoneticPr fontId="1" type="noConversion"/>
  </si>
  <si>
    <t>제1,제3, 제5, 제7, 제20, 제21, 제23, 제25</t>
    <phoneticPr fontId="1" type="noConversion"/>
  </si>
  <si>
    <t>이기현</t>
    <phoneticPr fontId="1" type="noConversion"/>
  </si>
  <si>
    <t>지정종목</t>
    <phoneticPr fontId="1" type="noConversion"/>
  </si>
  <si>
    <t>사진</t>
    <phoneticPr fontId="1" type="noConversion"/>
  </si>
  <si>
    <t>재료/기법</t>
    <phoneticPr fontId="1" type="noConversion"/>
  </si>
  <si>
    <t>형태</t>
    <phoneticPr fontId="1" type="noConversion"/>
  </si>
  <si>
    <t>규격</t>
    <phoneticPr fontId="1" type="noConversion"/>
  </si>
  <si>
    <t>대여수량</t>
    <phoneticPr fontId="1" type="noConversion"/>
  </si>
  <si>
    <t>대여유물명칭</t>
    <phoneticPr fontId="1" type="noConversion"/>
  </si>
  <si>
    <t>대여세부사진</t>
    <phoneticPr fontId="1" type="noConversion"/>
  </si>
  <si>
    <t>대여세부수량</t>
    <phoneticPr fontId="1" type="noConversion"/>
  </si>
  <si>
    <t>대여세부규격</t>
    <phoneticPr fontId="1" type="noConversion"/>
  </si>
  <si>
    <t>전시기간</t>
    <phoneticPr fontId="1" type="noConversion"/>
  </si>
  <si>
    <t>대여기간</t>
    <phoneticPr fontId="1" type="noConversion"/>
  </si>
  <si>
    <t>소유자</t>
    <phoneticPr fontId="1" type="noConversion"/>
  </si>
  <si>
    <t>국유</t>
    <phoneticPr fontId="1" type="noConversion"/>
  </si>
  <si>
    <t>남풍현</t>
    <phoneticPr fontId="1" type="noConversion"/>
  </si>
  <si>
    <t>서울대</t>
    <phoneticPr fontId="1" type="noConversion"/>
  </si>
  <si>
    <t>보험가입금액</t>
    <phoneticPr fontId="1" type="noConversion"/>
  </si>
  <si>
    <t xml:space="preserve"> 
</t>
    <phoneticPr fontId="1" type="noConversion"/>
  </si>
  <si>
    <t>보험가입기간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</si>
</sst>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&quot;₩&quot;#,##0"/>
    <numFmt numFmtId="177" formatCode="#,##0_);[Red]\(#,##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177" fontId="0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DEADB"/>
      <color rgb="FFE6E3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509867</xdr:colOff>
      <xdr:row>3</xdr:row>
      <xdr:rowOff>119902</xdr:rowOff>
    </xdr:from>
    <xdr:to>
      <xdr:col>4</xdr:col>
      <xdr:colOff>2751045</xdr:colOff>
      <xdr:row>3</xdr:row>
      <xdr:rowOff>1466849</xdr:rowOff>
    </xdr:to>
    <xdr:pic>
      <xdr:nvPicPr>
        <xdr:cNvPr id="11" name="그림 10" descr="31_재조본 유가사지론 권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53067" y="79120252"/>
          <a:ext cx="2241178" cy="1346947"/>
        </a:xfrm>
        <a:prstGeom prst="rect">
          <a:avLst/>
        </a:prstGeom>
      </xdr:spPr>
    </xdr:pic>
    <xdr:clientData/>
  </xdr:twoCellAnchor>
  <xdr:twoCellAnchor editAs="oneCell">
    <xdr:from>
      <xdr:col>4</xdr:col>
      <xdr:colOff>813094</xdr:colOff>
      <xdr:row>4</xdr:row>
      <xdr:rowOff>244849</xdr:rowOff>
    </xdr:from>
    <xdr:to>
      <xdr:col>4</xdr:col>
      <xdr:colOff>2725311</xdr:colOff>
      <xdr:row>8</xdr:row>
      <xdr:rowOff>367392</xdr:rowOff>
    </xdr:to>
    <xdr:pic>
      <xdr:nvPicPr>
        <xdr:cNvPr id="17" name="그림 16" descr="43_보물  제1901-1호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8130" y="6585778"/>
          <a:ext cx="1912217" cy="2245257"/>
        </a:xfrm>
        <a:prstGeom prst="rect">
          <a:avLst/>
        </a:prstGeom>
      </xdr:spPr>
    </xdr:pic>
    <xdr:clientData/>
  </xdr:twoCellAnchor>
  <xdr:twoCellAnchor editAs="oneCell">
    <xdr:from>
      <xdr:col>4</xdr:col>
      <xdr:colOff>814047</xdr:colOff>
      <xdr:row>10</xdr:row>
      <xdr:rowOff>271743</xdr:rowOff>
    </xdr:from>
    <xdr:to>
      <xdr:col>4</xdr:col>
      <xdr:colOff>2408464</xdr:colOff>
      <xdr:row>13</xdr:row>
      <xdr:rowOff>90948</xdr:rowOff>
    </xdr:to>
    <xdr:pic>
      <xdr:nvPicPr>
        <xdr:cNvPr id="19" name="그림 18" descr="45_보물 제1901-3호 조선왕조의궤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49083" y="8885064"/>
          <a:ext cx="1594417" cy="2023562"/>
        </a:xfrm>
        <a:prstGeom prst="rect">
          <a:avLst/>
        </a:prstGeom>
      </xdr:spPr>
    </xdr:pic>
    <xdr:clientData/>
  </xdr:twoCellAnchor>
  <xdr:twoCellAnchor editAs="oneCell">
    <xdr:from>
      <xdr:col>4</xdr:col>
      <xdr:colOff>1050952</xdr:colOff>
      <xdr:row>14</xdr:row>
      <xdr:rowOff>64193</xdr:rowOff>
    </xdr:from>
    <xdr:to>
      <xdr:col>4</xdr:col>
      <xdr:colOff>2238776</xdr:colOff>
      <xdr:row>14</xdr:row>
      <xdr:rowOff>1189265</xdr:rowOff>
    </xdr:to>
    <xdr:pic>
      <xdr:nvPicPr>
        <xdr:cNvPr id="21" name="그림 20" descr="47_보물 제1901-5호 조선왕조의궤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85988" y="11616657"/>
          <a:ext cx="1187824" cy="1125072"/>
        </a:xfrm>
        <a:prstGeom prst="rect">
          <a:avLst/>
        </a:prstGeom>
      </xdr:spPr>
    </xdr:pic>
    <xdr:clientData/>
  </xdr:twoCellAnchor>
  <xdr:twoCellAnchor editAs="oneCell">
    <xdr:from>
      <xdr:col>4</xdr:col>
      <xdr:colOff>594647</xdr:colOff>
      <xdr:row>2</xdr:row>
      <xdr:rowOff>104425</xdr:rowOff>
    </xdr:from>
    <xdr:to>
      <xdr:col>4</xdr:col>
      <xdr:colOff>2571750</xdr:colOff>
      <xdr:row>2</xdr:row>
      <xdr:rowOff>2261120</xdr:rowOff>
    </xdr:to>
    <xdr:pic>
      <xdr:nvPicPr>
        <xdr:cNvPr id="23" name="그림 22" descr="52_보물 제1905호 서울 청진동 출토 백자항아리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29683" y="2472068"/>
          <a:ext cx="1977103" cy="2156695"/>
        </a:xfrm>
        <a:prstGeom prst="rect">
          <a:avLst/>
        </a:prstGeom>
      </xdr:spPr>
    </xdr:pic>
    <xdr:clientData/>
  </xdr:twoCellAnchor>
  <xdr:twoCellAnchor editAs="oneCell">
    <xdr:from>
      <xdr:col>4</xdr:col>
      <xdr:colOff>639195</xdr:colOff>
      <xdr:row>14</xdr:row>
      <xdr:rowOff>1210695</xdr:rowOff>
    </xdr:from>
    <xdr:to>
      <xdr:col>4</xdr:col>
      <xdr:colOff>2836818</xdr:colOff>
      <xdr:row>15</xdr:row>
      <xdr:rowOff>1197428</xdr:rowOff>
    </xdr:to>
    <xdr:pic>
      <xdr:nvPicPr>
        <xdr:cNvPr id="36" name="그림 35" descr="58_국보  제319-1호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74231" y="12763159"/>
          <a:ext cx="2197623" cy="1197769"/>
        </a:xfrm>
        <a:prstGeom prst="rect">
          <a:avLst/>
        </a:prstGeom>
      </xdr:spPr>
    </xdr:pic>
    <xdr:clientData/>
  </xdr:twoCellAnchor>
  <xdr:twoCellAnchor editAs="oneCell">
    <xdr:from>
      <xdr:col>4</xdr:col>
      <xdr:colOff>648607</xdr:colOff>
      <xdr:row>1</xdr:row>
      <xdr:rowOff>301625</xdr:rowOff>
    </xdr:from>
    <xdr:to>
      <xdr:col>4</xdr:col>
      <xdr:colOff>2592394</xdr:colOff>
      <xdr:row>1</xdr:row>
      <xdr:rowOff>1453590</xdr:rowOff>
    </xdr:to>
    <xdr:pic>
      <xdr:nvPicPr>
        <xdr:cNvPr id="54" name="그림 53" descr="30_대불정여래밀인수증요의제보살만행수능엄경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79107" y="2667000"/>
          <a:ext cx="1943787" cy="1151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abSelected="1" view="pageBreakPreview" zoomScale="70" zoomScaleNormal="85" zoomScaleSheetLayoutView="70" workbookViewId="0">
      <pane ySplit="1" topLeftCell="A2" activePane="bottomLeft" state="frozen"/>
      <selection activeCell="C1" sqref="C1"/>
      <selection pane="bottomLeft" activeCell="E1" sqref="E1"/>
    </sheetView>
  </sheetViews>
  <sheetFormatPr defaultRowHeight="16.5"/>
  <cols>
    <col min="1" max="1" width="5.625" style="2" customWidth="1"/>
    <col min="2" max="3" width="9" style="2"/>
    <col min="4" max="4" width="12.375" style="2" customWidth="1"/>
    <col min="5" max="5" width="44.75" style="2" customWidth="1"/>
    <col min="6" max="6" width="9" style="6"/>
    <col min="7" max="8" width="0" style="6" hidden="1" customWidth="1"/>
    <col min="9" max="9" width="12.875" style="6" customWidth="1"/>
    <col min="10" max="10" width="9" style="6"/>
    <col min="11" max="11" width="19.625" style="6" customWidth="1"/>
    <col min="12" max="12" width="7.5" style="6" customWidth="1"/>
    <col min="13" max="13" width="9.5" style="6" customWidth="1"/>
    <col min="14" max="14" width="16.75" style="6" customWidth="1"/>
    <col min="15" max="15" width="16.5" style="11" customWidth="1"/>
    <col min="16" max="16" width="19.875" style="6" customWidth="1"/>
    <col min="17" max="18" width="20" style="6" customWidth="1"/>
    <col min="19" max="19" width="12.25" style="6" customWidth="1"/>
    <col min="20" max="20" width="12.875" style="2" hidden="1" customWidth="1"/>
    <col min="21" max="21" width="12.875" style="14" hidden="1" customWidth="1"/>
    <col min="22" max="22" width="13.875" style="6" customWidth="1"/>
    <col min="23" max="23" width="9" style="6" hidden="1" customWidth="1"/>
    <col min="24" max="25" width="9" style="2" hidden="1" customWidth="1"/>
    <col min="26" max="26" width="14.25" style="7" hidden="1" customWidth="1"/>
    <col min="27" max="27" width="6.625" style="6" hidden="1" customWidth="1"/>
    <col min="28" max="28" width="9.75" style="8" hidden="1" customWidth="1"/>
    <col min="29" max="16384" width="9" style="2"/>
  </cols>
  <sheetData>
    <row r="1" spans="1:28" s="10" customFormat="1" ht="56.25" customHeight="1">
      <c r="A1" s="9" t="s">
        <v>0</v>
      </c>
      <c r="B1" s="9" t="s">
        <v>89</v>
      </c>
      <c r="C1" s="9" t="s">
        <v>1</v>
      </c>
      <c r="D1" s="9" t="s">
        <v>2</v>
      </c>
      <c r="E1" s="9" t="s">
        <v>90</v>
      </c>
      <c r="F1" s="9" t="s">
        <v>8</v>
      </c>
      <c r="G1" s="9" t="s">
        <v>91</v>
      </c>
      <c r="H1" s="9" t="s">
        <v>92</v>
      </c>
      <c r="I1" s="9" t="s">
        <v>93</v>
      </c>
      <c r="J1" s="9" t="s">
        <v>94</v>
      </c>
      <c r="K1" s="9" t="s">
        <v>95</v>
      </c>
      <c r="L1" s="9" t="s">
        <v>96</v>
      </c>
      <c r="M1" s="9" t="s">
        <v>97</v>
      </c>
      <c r="N1" s="9" t="s">
        <v>98</v>
      </c>
      <c r="O1" s="27" t="s">
        <v>105</v>
      </c>
      <c r="P1" s="9" t="s">
        <v>99</v>
      </c>
      <c r="Q1" s="9" t="s">
        <v>100</v>
      </c>
      <c r="R1" s="28" t="s">
        <v>107</v>
      </c>
      <c r="S1" s="9" t="s">
        <v>9</v>
      </c>
      <c r="T1" s="9" t="s">
        <v>10</v>
      </c>
      <c r="U1" s="12" t="s">
        <v>101</v>
      </c>
      <c r="V1" s="9" t="s">
        <v>11</v>
      </c>
      <c r="W1" s="23" t="s">
        <v>3</v>
      </c>
      <c r="X1" s="9" t="s">
        <v>4</v>
      </c>
      <c r="Y1" s="9" t="s">
        <v>5</v>
      </c>
      <c r="Z1" s="9" t="s">
        <v>6</v>
      </c>
      <c r="AA1" s="9" t="s">
        <v>7</v>
      </c>
      <c r="AB1" s="9" t="s">
        <v>53</v>
      </c>
    </row>
    <row r="2" spans="1:28" ht="129.94999999999999" customHeight="1">
      <c r="A2" s="17">
        <v>1</v>
      </c>
      <c r="B2" s="17" t="s">
        <v>12</v>
      </c>
      <c r="C2" s="17" t="s">
        <v>23</v>
      </c>
      <c r="D2" s="18" t="s">
        <v>57</v>
      </c>
      <c r="E2" s="17"/>
      <c r="F2" s="17" t="s">
        <v>58</v>
      </c>
      <c r="G2" s="17" t="s">
        <v>59</v>
      </c>
      <c r="H2" s="19" t="s">
        <v>22</v>
      </c>
      <c r="I2" s="19" t="s">
        <v>25</v>
      </c>
      <c r="J2" s="17" t="s">
        <v>55</v>
      </c>
      <c r="K2" s="19"/>
      <c r="L2" s="19"/>
      <c r="M2" s="1">
        <v>2</v>
      </c>
      <c r="N2" s="19"/>
      <c r="O2" s="27">
        <v>300000000</v>
      </c>
      <c r="P2" s="46" t="s">
        <v>52</v>
      </c>
      <c r="Q2" s="46" t="s">
        <v>60</v>
      </c>
      <c r="R2" s="32" t="s">
        <v>60</v>
      </c>
      <c r="S2" s="17" t="s">
        <v>16</v>
      </c>
      <c r="T2" s="18" t="s">
        <v>26</v>
      </c>
      <c r="U2" s="13" t="s">
        <v>103</v>
      </c>
      <c r="V2" s="17" t="s">
        <v>27</v>
      </c>
      <c r="W2" s="24" t="s">
        <v>24</v>
      </c>
      <c r="X2" s="16"/>
      <c r="Y2" s="16" t="s">
        <v>22</v>
      </c>
      <c r="Z2" s="16" t="s">
        <v>25</v>
      </c>
      <c r="AA2" s="15" t="s">
        <v>14</v>
      </c>
      <c r="AB2" s="3" t="s">
        <v>54</v>
      </c>
    </row>
    <row r="3" spans="1:28" ht="183" customHeight="1">
      <c r="A3" s="20">
        <v>2</v>
      </c>
      <c r="B3" s="20" t="s">
        <v>12</v>
      </c>
      <c r="C3" s="20" t="s">
        <v>42</v>
      </c>
      <c r="D3" s="21" t="s">
        <v>61</v>
      </c>
      <c r="E3" s="20"/>
      <c r="F3" s="20" t="s">
        <v>62</v>
      </c>
      <c r="G3" s="20" t="s">
        <v>63</v>
      </c>
      <c r="H3" s="20"/>
      <c r="I3" s="22" t="s">
        <v>45</v>
      </c>
      <c r="J3" s="20" t="s">
        <v>21</v>
      </c>
      <c r="K3" s="19"/>
      <c r="L3" s="19"/>
      <c r="M3" s="1">
        <v>3</v>
      </c>
      <c r="N3" s="19"/>
      <c r="O3" s="27">
        <v>11000000000</v>
      </c>
      <c r="P3" s="46" t="s">
        <v>52</v>
      </c>
      <c r="Q3" s="46" t="s">
        <v>60</v>
      </c>
      <c r="R3" s="32" t="s">
        <v>60</v>
      </c>
      <c r="S3" s="20" t="s">
        <v>16</v>
      </c>
      <c r="T3" s="18" t="s">
        <v>46</v>
      </c>
      <c r="U3" s="13" t="s">
        <v>102</v>
      </c>
      <c r="V3" s="20" t="s">
        <v>41</v>
      </c>
      <c r="W3" s="24" t="s">
        <v>43</v>
      </c>
      <c r="X3" s="16"/>
      <c r="Y3" s="16" t="s">
        <v>44</v>
      </c>
      <c r="Z3" s="16" t="s">
        <v>45</v>
      </c>
      <c r="AA3" s="15" t="s">
        <v>17</v>
      </c>
      <c r="AB3" s="3" t="s">
        <v>64</v>
      </c>
    </row>
    <row r="4" spans="1:28" ht="129.94999999999999" customHeight="1">
      <c r="A4" s="17">
        <v>3</v>
      </c>
      <c r="B4" s="17" t="s">
        <v>12</v>
      </c>
      <c r="C4" s="17" t="s">
        <v>28</v>
      </c>
      <c r="D4" s="18" t="s">
        <v>65</v>
      </c>
      <c r="E4" s="17"/>
      <c r="F4" s="17" t="s">
        <v>66</v>
      </c>
      <c r="G4" s="17" t="s">
        <v>50</v>
      </c>
      <c r="H4" s="19" t="s">
        <v>18</v>
      </c>
      <c r="I4" s="17" t="s">
        <v>51</v>
      </c>
      <c r="J4" s="17" t="s">
        <v>67</v>
      </c>
      <c r="K4" s="17"/>
      <c r="L4" s="17"/>
      <c r="M4" s="17">
        <v>1</v>
      </c>
      <c r="N4" s="17"/>
      <c r="O4" s="29">
        <v>300000000</v>
      </c>
      <c r="P4" s="46" t="s">
        <v>52</v>
      </c>
      <c r="Q4" s="46" t="s">
        <v>60</v>
      </c>
      <c r="R4" s="32" t="s">
        <v>60</v>
      </c>
      <c r="S4" s="17" t="s">
        <v>16</v>
      </c>
      <c r="T4" s="18" t="s">
        <v>30</v>
      </c>
      <c r="U4" s="13" t="s">
        <v>102</v>
      </c>
      <c r="V4" s="17" t="s">
        <v>31</v>
      </c>
      <c r="W4" s="24"/>
      <c r="X4" s="16"/>
      <c r="Y4" s="16" t="s">
        <v>18</v>
      </c>
      <c r="Z4" s="16" t="s">
        <v>29</v>
      </c>
      <c r="AA4" s="15" t="s">
        <v>17</v>
      </c>
      <c r="AB4" s="3" t="s">
        <v>54</v>
      </c>
    </row>
    <row r="5" spans="1:28" ht="42" customHeight="1">
      <c r="A5" s="35">
        <v>4</v>
      </c>
      <c r="B5" s="35" t="s">
        <v>12</v>
      </c>
      <c r="C5" s="35" t="s">
        <v>32</v>
      </c>
      <c r="D5" s="36" t="s">
        <v>33</v>
      </c>
      <c r="E5" s="35"/>
      <c r="F5" s="35" t="s">
        <v>15</v>
      </c>
      <c r="G5" s="35" t="s">
        <v>50</v>
      </c>
      <c r="H5" s="40" t="s">
        <v>20</v>
      </c>
      <c r="I5" s="35"/>
      <c r="J5" s="35" t="s">
        <v>68</v>
      </c>
      <c r="K5" s="17" t="s">
        <v>69</v>
      </c>
      <c r="L5" s="17"/>
      <c r="M5" s="17">
        <v>1</v>
      </c>
      <c r="N5" s="17"/>
      <c r="O5" s="29">
        <v>300000000</v>
      </c>
      <c r="P5" s="47" t="s">
        <v>52</v>
      </c>
      <c r="Q5" s="47" t="s">
        <v>70</v>
      </c>
      <c r="R5" s="41" t="s">
        <v>70</v>
      </c>
      <c r="S5" s="35" t="s">
        <v>56</v>
      </c>
      <c r="T5" s="18" t="s">
        <v>35</v>
      </c>
      <c r="U5" s="38" t="s">
        <v>104</v>
      </c>
      <c r="V5" s="35" t="s">
        <v>36</v>
      </c>
      <c r="W5" s="24" t="s">
        <v>13</v>
      </c>
      <c r="X5" s="16" t="s">
        <v>34</v>
      </c>
      <c r="Y5" s="16" t="s">
        <v>20</v>
      </c>
      <c r="Z5" s="16"/>
      <c r="AA5" s="15" t="s">
        <v>17</v>
      </c>
      <c r="AB5" s="1"/>
    </row>
    <row r="6" spans="1:28" ht="42" customHeight="1">
      <c r="A6" s="35"/>
      <c r="B6" s="35"/>
      <c r="C6" s="35"/>
      <c r="D6" s="36"/>
      <c r="E6" s="35"/>
      <c r="F6" s="35"/>
      <c r="G6" s="35"/>
      <c r="H6" s="40"/>
      <c r="I6" s="35"/>
      <c r="J6" s="35"/>
      <c r="K6" s="17" t="s">
        <v>71</v>
      </c>
      <c r="L6" s="17"/>
      <c r="M6" s="17">
        <v>1</v>
      </c>
      <c r="N6" s="17"/>
      <c r="O6" s="29">
        <v>300000000</v>
      </c>
      <c r="P6" s="48"/>
      <c r="Q6" s="48"/>
      <c r="R6" s="42"/>
      <c r="S6" s="37"/>
      <c r="T6" s="18" t="s">
        <v>35</v>
      </c>
      <c r="U6" s="38"/>
      <c r="V6" s="39"/>
      <c r="W6" s="24"/>
      <c r="X6" s="16"/>
      <c r="Y6" s="16"/>
      <c r="Z6" s="16"/>
      <c r="AA6" s="15"/>
      <c r="AB6" s="1"/>
    </row>
    <row r="7" spans="1:28" ht="42" customHeight="1">
      <c r="A7" s="35"/>
      <c r="B7" s="35"/>
      <c r="C7" s="35"/>
      <c r="D7" s="36"/>
      <c r="E7" s="35"/>
      <c r="F7" s="35"/>
      <c r="G7" s="35"/>
      <c r="H7" s="40"/>
      <c r="I7" s="35"/>
      <c r="J7" s="35"/>
      <c r="K7" s="17" t="s">
        <v>72</v>
      </c>
      <c r="L7" s="17"/>
      <c r="M7" s="17">
        <v>1</v>
      </c>
      <c r="N7" s="17"/>
      <c r="O7" s="29">
        <v>300000000</v>
      </c>
      <c r="P7" s="48"/>
      <c r="Q7" s="48"/>
      <c r="R7" s="42"/>
      <c r="S7" s="37"/>
      <c r="T7" s="18" t="s">
        <v>35</v>
      </c>
      <c r="U7" s="38"/>
      <c r="V7" s="39"/>
      <c r="W7" s="24"/>
      <c r="X7" s="16"/>
      <c r="Y7" s="16"/>
      <c r="Z7" s="16"/>
      <c r="AA7" s="15"/>
      <c r="AB7" s="1"/>
    </row>
    <row r="8" spans="1:28" ht="42" customHeight="1">
      <c r="A8" s="35"/>
      <c r="B8" s="35"/>
      <c r="C8" s="35"/>
      <c r="D8" s="36"/>
      <c r="E8" s="35"/>
      <c r="F8" s="35"/>
      <c r="G8" s="35"/>
      <c r="H8" s="40"/>
      <c r="I8" s="35"/>
      <c r="J8" s="35"/>
      <c r="K8" s="17" t="s">
        <v>73</v>
      </c>
      <c r="L8" s="17"/>
      <c r="M8" s="17">
        <v>1</v>
      </c>
      <c r="N8" s="17"/>
      <c r="O8" s="29">
        <v>300000000</v>
      </c>
      <c r="P8" s="48"/>
      <c r="Q8" s="48"/>
      <c r="R8" s="42"/>
      <c r="S8" s="37"/>
      <c r="T8" s="18" t="s">
        <v>35</v>
      </c>
      <c r="U8" s="38"/>
      <c r="V8" s="39"/>
      <c r="W8" s="24"/>
      <c r="X8" s="16"/>
      <c r="Y8" s="16"/>
      <c r="Z8" s="16"/>
      <c r="AA8" s="15"/>
      <c r="AB8" s="1"/>
    </row>
    <row r="9" spans="1:28" ht="42" customHeight="1">
      <c r="A9" s="35"/>
      <c r="B9" s="35"/>
      <c r="C9" s="35"/>
      <c r="D9" s="36"/>
      <c r="E9" s="35"/>
      <c r="F9" s="35"/>
      <c r="G9" s="35"/>
      <c r="H9" s="40"/>
      <c r="I9" s="35"/>
      <c r="J9" s="35"/>
      <c r="K9" s="17" t="s">
        <v>74</v>
      </c>
      <c r="L9" s="17"/>
      <c r="M9" s="17">
        <v>1</v>
      </c>
      <c r="N9" s="17"/>
      <c r="O9" s="29">
        <v>30000000</v>
      </c>
      <c r="P9" s="48"/>
      <c r="Q9" s="48"/>
      <c r="R9" s="42"/>
      <c r="S9" s="37"/>
      <c r="T9" s="18" t="s">
        <v>35</v>
      </c>
      <c r="U9" s="38"/>
      <c r="V9" s="39"/>
      <c r="W9" s="24"/>
      <c r="X9" s="16"/>
      <c r="Y9" s="16"/>
      <c r="Z9" s="16"/>
      <c r="AA9" s="15"/>
      <c r="AB9" s="1"/>
    </row>
    <row r="10" spans="1:28" ht="42" customHeight="1">
      <c r="A10" s="35"/>
      <c r="B10" s="35"/>
      <c r="C10" s="35"/>
      <c r="D10" s="36"/>
      <c r="E10" s="35"/>
      <c r="F10" s="35"/>
      <c r="G10" s="35"/>
      <c r="H10" s="40"/>
      <c r="I10" s="35"/>
      <c r="J10" s="35"/>
      <c r="K10" s="17" t="s">
        <v>75</v>
      </c>
      <c r="L10" s="17"/>
      <c r="M10" s="17">
        <v>1</v>
      </c>
      <c r="N10" s="17"/>
      <c r="O10" s="29">
        <v>100000000</v>
      </c>
      <c r="P10" s="49"/>
      <c r="Q10" s="49"/>
      <c r="R10" s="43"/>
      <c r="S10" s="37"/>
      <c r="T10" s="18" t="s">
        <v>35</v>
      </c>
      <c r="U10" s="38"/>
      <c r="V10" s="39"/>
      <c r="W10" s="24"/>
      <c r="X10" s="16"/>
      <c r="Y10" s="16"/>
      <c r="Z10" s="16"/>
      <c r="AA10" s="15"/>
      <c r="AB10" s="1"/>
    </row>
    <row r="11" spans="1:28" ht="57.75" customHeight="1">
      <c r="A11" s="35">
        <v>5</v>
      </c>
      <c r="B11" s="35" t="s">
        <v>12</v>
      </c>
      <c r="C11" s="35" t="s">
        <v>37</v>
      </c>
      <c r="D11" s="36" t="s">
        <v>33</v>
      </c>
      <c r="E11" s="35"/>
      <c r="F11" s="35" t="s">
        <v>15</v>
      </c>
      <c r="G11" s="35" t="s">
        <v>50</v>
      </c>
      <c r="H11" s="40" t="s">
        <v>20</v>
      </c>
      <c r="I11" s="35"/>
      <c r="J11" s="35" t="s">
        <v>76</v>
      </c>
      <c r="K11" s="17" t="s">
        <v>77</v>
      </c>
      <c r="L11" s="17"/>
      <c r="M11" s="17">
        <v>2</v>
      </c>
      <c r="N11" s="17"/>
      <c r="O11" s="29">
        <v>300000000</v>
      </c>
      <c r="P11" s="47" t="s">
        <v>52</v>
      </c>
      <c r="Q11" s="47" t="s">
        <v>70</v>
      </c>
      <c r="R11" s="41" t="s">
        <v>70</v>
      </c>
      <c r="S11" s="35" t="s">
        <v>16</v>
      </c>
      <c r="T11" s="18" t="s">
        <v>19</v>
      </c>
      <c r="U11" s="38" t="s">
        <v>102</v>
      </c>
      <c r="V11" s="35" t="s">
        <v>78</v>
      </c>
      <c r="W11" s="24" t="s">
        <v>13</v>
      </c>
      <c r="X11" s="16" t="s">
        <v>34</v>
      </c>
      <c r="Y11" s="16" t="s">
        <v>20</v>
      </c>
      <c r="Z11" s="16"/>
      <c r="AA11" s="15" t="s">
        <v>17</v>
      </c>
      <c r="AB11" s="1"/>
    </row>
    <row r="12" spans="1:28" ht="57.75" customHeight="1">
      <c r="A12" s="35"/>
      <c r="B12" s="35"/>
      <c r="C12" s="35"/>
      <c r="D12" s="36"/>
      <c r="E12" s="35"/>
      <c r="F12" s="35"/>
      <c r="G12" s="35"/>
      <c r="H12" s="40"/>
      <c r="I12" s="35"/>
      <c r="J12" s="35"/>
      <c r="K12" s="17" t="s">
        <v>79</v>
      </c>
      <c r="L12" s="17"/>
      <c r="M12" s="26">
        <v>4</v>
      </c>
      <c r="N12" s="17"/>
      <c r="O12" s="29">
        <v>600000000</v>
      </c>
      <c r="P12" s="48"/>
      <c r="Q12" s="48"/>
      <c r="R12" s="42"/>
      <c r="S12" s="37"/>
      <c r="T12" s="18" t="s">
        <v>19</v>
      </c>
      <c r="U12" s="38"/>
      <c r="V12" s="39"/>
      <c r="W12" s="24"/>
      <c r="X12" s="16"/>
      <c r="Y12" s="16"/>
      <c r="Z12" s="16"/>
      <c r="AA12" s="15"/>
      <c r="AB12" s="1"/>
    </row>
    <row r="13" spans="1:28" ht="57.75" customHeight="1">
      <c r="A13" s="35"/>
      <c r="B13" s="35"/>
      <c r="C13" s="35"/>
      <c r="D13" s="36"/>
      <c r="E13" s="35"/>
      <c r="F13" s="35"/>
      <c r="G13" s="35"/>
      <c r="H13" s="40"/>
      <c r="I13" s="35"/>
      <c r="J13" s="35"/>
      <c r="K13" s="17" t="s">
        <v>80</v>
      </c>
      <c r="L13" s="17"/>
      <c r="M13" s="17">
        <v>1</v>
      </c>
      <c r="N13" s="17"/>
      <c r="O13" s="29">
        <v>150000000</v>
      </c>
      <c r="P13" s="48"/>
      <c r="Q13" s="48"/>
      <c r="R13" s="42"/>
      <c r="S13" s="37"/>
      <c r="T13" s="18" t="s">
        <v>19</v>
      </c>
      <c r="U13" s="38"/>
      <c r="V13" s="39"/>
      <c r="W13" s="24"/>
      <c r="X13" s="16"/>
      <c r="Y13" s="16"/>
      <c r="Z13" s="16"/>
      <c r="AA13" s="15"/>
      <c r="AB13" s="1"/>
    </row>
    <row r="14" spans="1:28" ht="57.75" customHeight="1">
      <c r="A14" s="35"/>
      <c r="B14" s="35"/>
      <c r="C14" s="35"/>
      <c r="D14" s="36"/>
      <c r="E14" s="35"/>
      <c r="F14" s="35"/>
      <c r="G14" s="35"/>
      <c r="H14" s="40"/>
      <c r="I14" s="35"/>
      <c r="J14" s="35"/>
      <c r="K14" s="17" t="s">
        <v>81</v>
      </c>
      <c r="L14" s="17"/>
      <c r="M14" s="17">
        <v>8</v>
      </c>
      <c r="N14" s="17"/>
      <c r="O14" s="29">
        <v>160000000</v>
      </c>
      <c r="P14" s="49"/>
      <c r="Q14" s="49"/>
      <c r="R14" s="43"/>
      <c r="S14" s="37"/>
      <c r="T14" s="18" t="s">
        <v>19</v>
      </c>
      <c r="U14" s="38"/>
      <c r="V14" s="39"/>
      <c r="W14" s="24"/>
      <c r="X14" s="16"/>
      <c r="Y14" s="16"/>
      <c r="Z14" s="16"/>
      <c r="AA14" s="15"/>
      <c r="AB14" s="1"/>
    </row>
    <row r="15" spans="1:28" ht="95.25" customHeight="1">
      <c r="A15" s="17">
        <v>6</v>
      </c>
      <c r="B15" s="17" t="s">
        <v>12</v>
      </c>
      <c r="C15" s="17" t="s">
        <v>38</v>
      </c>
      <c r="D15" s="18" t="s">
        <v>33</v>
      </c>
      <c r="E15" s="17"/>
      <c r="F15" s="17" t="s">
        <v>15</v>
      </c>
      <c r="G15" s="17" t="s">
        <v>50</v>
      </c>
      <c r="H15" s="19" t="s">
        <v>20</v>
      </c>
      <c r="I15" s="17"/>
      <c r="J15" s="17" t="s">
        <v>55</v>
      </c>
      <c r="K15" s="17" t="s">
        <v>82</v>
      </c>
      <c r="L15" s="17"/>
      <c r="M15" s="17">
        <v>2</v>
      </c>
      <c r="N15" s="17"/>
      <c r="O15" s="29">
        <v>200000000</v>
      </c>
      <c r="P15" s="50" t="s">
        <v>52</v>
      </c>
      <c r="Q15" s="50" t="s">
        <v>70</v>
      </c>
      <c r="R15" s="44" t="s">
        <v>70</v>
      </c>
      <c r="S15" s="35" t="s">
        <v>16</v>
      </c>
      <c r="T15" s="18" t="s">
        <v>39</v>
      </c>
      <c r="U15" s="13" t="s">
        <v>102</v>
      </c>
      <c r="V15" s="35" t="s">
        <v>40</v>
      </c>
      <c r="W15" s="24" t="s">
        <v>13</v>
      </c>
      <c r="X15" s="16" t="s">
        <v>34</v>
      </c>
      <c r="Y15" s="16" t="s">
        <v>20</v>
      </c>
      <c r="Z15" s="16"/>
      <c r="AA15" s="15" t="s">
        <v>17</v>
      </c>
      <c r="AB15" s="1"/>
    </row>
    <row r="16" spans="1:28" ht="95.25" customHeight="1">
      <c r="A16" s="17">
        <v>7</v>
      </c>
      <c r="B16" s="17" t="s">
        <v>47</v>
      </c>
      <c r="C16" s="17" t="s">
        <v>83</v>
      </c>
      <c r="D16" s="17" t="s">
        <v>84</v>
      </c>
      <c r="E16" s="17"/>
      <c r="F16" s="17" t="s">
        <v>85</v>
      </c>
      <c r="G16" s="17" t="s">
        <v>50</v>
      </c>
      <c r="H16" s="19" t="s">
        <v>20</v>
      </c>
      <c r="I16" s="17"/>
      <c r="J16" s="17" t="s">
        <v>86</v>
      </c>
      <c r="K16" s="17" t="s">
        <v>87</v>
      </c>
      <c r="L16" s="17"/>
      <c r="M16" s="17">
        <v>8</v>
      </c>
      <c r="N16" s="17"/>
      <c r="O16" s="29">
        <v>1800000000</v>
      </c>
      <c r="P16" s="51"/>
      <c r="Q16" s="51"/>
      <c r="R16" s="45"/>
      <c r="S16" s="37"/>
      <c r="T16" s="17" t="s">
        <v>39</v>
      </c>
      <c r="U16" s="13" t="s">
        <v>102</v>
      </c>
      <c r="V16" s="37"/>
      <c r="W16" s="24" t="s">
        <v>48</v>
      </c>
      <c r="X16" s="15"/>
      <c r="Y16" s="4"/>
      <c r="Z16" s="15" t="s">
        <v>49</v>
      </c>
      <c r="AA16" s="5"/>
      <c r="AB16" s="3" t="s">
        <v>88</v>
      </c>
    </row>
    <row r="17" spans="1:22" ht="75" customHeight="1">
      <c r="A17" s="4"/>
      <c r="B17" s="4"/>
      <c r="C17" s="4"/>
      <c r="D17" s="4"/>
      <c r="E17" s="4"/>
      <c r="F17" s="5"/>
      <c r="G17" s="5"/>
      <c r="H17" s="5"/>
      <c r="I17" s="5"/>
      <c r="J17" s="5"/>
      <c r="K17" s="5"/>
      <c r="L17" s="5"/>
      <c r="M17" s="5">
        <f>SUM(M2:M16)</f>
        <v>37</v>
      </c>
      <c r="N17" s="5"/>
      <c r="O17" s="30">
        <f>SUM(O2:O16)</f>
        <v>16140000000</v>
      </c>
      <c r="P17" s="52"/>
      <c r="Q17" s="52"/>
      <c r="R17" s="31"/>
      <c r="S17" s="5"/>
      <c r="T17" s="4"/>
      <c r="U17" s="25"/>
      <c r="V17" s="5"/>
    </row>
    <row r="18" spans="1:22" ht="56.25" customHeight="1">
      <c r="A18" s="33" t="s">
        <v>106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</sheetData>
  <mergeCells count="38">
    <mergeCell ref="V15:V16"/>
    <mergeCell ref="S15:S16"/>
    <mergeCell ref="Q15:Q16"/>
    <mergeCell ref="P15:P16"/>
    <mergeCell ref="U5:U10"/>
    <mergeCell ref="P5:P10"/>
    <mergeCell ref="Q5:Q10"/>
    <mergeCell ref="P11:P14"/>
    <mergeCell ref="Q11:Q14"/>
    <mergeCell ref="R11:R14"/>
    <mergeCell ref="R15:R16"/>
    <mergeCell ref="A11:A14"/>
    <mergeCell ref="B11:B14"/>
    <mergeCell ref="C11:C14"/>
    <mergeCell ref="D11:D14"/>
    <mergeCell ref="E11:E14"/>
    <mergeCell ref="G5:G10"/>
    <mergeCell ref="H5:H10"/>
    <mergeCell ref="I5:I10"/>
    <mergeCell ref="J5:J10"/>
    <mergeCell ref="S5:S10"/>
    <mergeCell ref="R5:R10"/>
    <mergeCell ref="A18:V18"/>
    <mergeCell ref="A5:A10"/>
    <mergeCell ref="B5:B10"/>
    <mergeCell ref="C5:C10"/>
    <mergeCell ref="D5:D10"/>
    <mergeCell ref="E5:E10"/>
    <mergeCell ref="F5:F10"/>
    <mergeCell ref="J11:J14"/>
    <mergeCell ref="S11:S14"/>
    <mergeCell ref="U11:U14"/>
    <mergeCell ref="V11:V14"/>
    <mergeCell ref="V5:V10"/>
    <mergeCell ref="F11:F14"/>
    <mergeCell ref="G11:G14"/>
    <mergeCell ref="H11:H14"/>
    <mergeCell ref="I11:I14"/>
  </mergeCells>
  <phoneticPr fontId="1" type="noConversion"/>
  <pageMargins left="0.15748031496062992" right="0.15748031496062992" top="0.4" bottom="0.42" header="0.31496062992125984" footer="0.31496062992125984"/>
  <pageSetup paperSize="8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기초가산출내역</vt:lpstr>
      <vt:lpstr>기초가산출내역!Print_Area</vt:lpstr>
      <vt:lpstr>기초가산출내역!Print_Titles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이름</dc:creator>
  <cp:lastModifiedBy>owner</cp:lastModifiedBy>
  <cp:lastPrinted>2017-04-09T11:47:07Z</cp:lastPrinted>
  <dcterms:created xsi:type="dcterms:W3CDTF">2016-11-02T04:34:14Z</dcterms:created>
  <dcterms:modified xsi:type="dcterms:W3CDTF">2017-04-19T06:17:58Z</dcterms:modified>
</cp:coreProperties>
</file>