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80" yWindow="270" windowWidth="15480" windowHeight="10575"/>
  </bookViews>
  <sheets>
    <sheet name="1차회의" sheetId="5" r:id="rId1"/>
  </sheets>
  <definedNames>
    <definedName name="_xlnm._FilterDatabase" localSheetId="0" hidden="1">'1차회의'!$A$3:$R$343</definedName>
    <definedName name="_xlnm.Print_Area" localSheetId="0">'1차회의'!$A$1:$N$343</definedName>
    <definedName name="_xlnm.Print_Titles" localSheetId="0">'1차회의'!$1:$3</definedName>
  </definedNames>
  <calcPr calcId="125725"/>
</workbook>
</file>

<file path=xl/calcChain.xml><?xml version="1.0" encoding="utf-8"?>
<calcChain xmlns="http://schemas.openxmlformats.org/spreadsheetml/2006/main">
  <c r="I343" i="5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7"/>
  <c r="I316"/>
  <c r="I315"/>
  <c r="I313"/>
  <c r="I312"/>
  <c r="I311"/>
  <c r="I310"/>
  <c r="I309"/>
  <c r="I308"/>
  <c r="I306"/>
  <c r="I305"/>
  <c r="I304"/>
  <c r="I303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6"/>
  <c r="I275"/>
  <c r="I274"/>
  <c r="I273"/>
  <c r="I272"/>
  <c r="I271"/>
  <c r="I270"/>
  <c r="I269"/>
  <c r="I268"/>
  <c r="I267"/>
  <c r="I266"/>
  <c r="I264"/>
  <c r="I262"/>
  <c r="I261"/>
  <c r="I260"/>
  <c r="I259"/>
  <c r="I258"/>
  <c r="I255"/>
  <c r="I254"/>
  <c r="I253"/>
  <c r="I252"/>
  <c r="I251"/>
  <c r="I250"/>
  <c r="I249"/>
  <c r="I202"/>
  <c r="J288"/>
  <c r="H288"/>
  <c r="J287"/>
  <c r="H287"/>
  <c r="J286"/>
  <c r="H286"/>
  <c r="J285"/>
  <c r="H285"/>
  <c r="J284"/>
  <c r="H284"/>
  <c r="J283"/>
  <c r="H283"/>
  <c r="J282"/>
  <c r="H282"/>
  <c r="J281"/>
  <c r="H281"/>
  <c r="J280"/>
  <c r="H280"/>
  <c r="J279"/>
  <c r="H279"/>
  <c r="J278"/>
  <c r="H278"/>
  <c r="J277"/>
  <c r="H277"/>
  <c r="J276"/>
  <c r="H276"/>
  <c r="J275"/>
  <c r="H275"/>
  <c r="J274"/>
  <c r="H274"/>
  <c r="J273"/>
  <c r="H273"/>
  <c r="J272"/>
  <c r="H272"/>
  <c r="J271"/>
  <c r="H271"/>
  <c r="J270"/>
  <c r="H270"/>
  <c r="J269"/>
  <c r="H269"/>
  <c r="J268"/>
  <c r="H268"/>
  <c r="J267"/>
  <c r="H267"/>
  <c r="J266"/>
  <c r="H266"/>
  <c r="J265"/>
  <c r="H265"/>
  <c r="J264"/>
  <c r="H264"/>
  <c r="J263"/>
  <c r="H263"/>
  <c r="J262"/>
  <c r="H262"/>
  <c r="J261"/>
  <c r="H261"/>
  <c r="J260"/>
  <c r="H260"/>
  <c r="J259"/>
  <c r="H259"/>
  <c r="J258"/>
  <c r="H258"/>
  <c r="J257"/>
  <c r="H257"/>
  <c r="J256"/>
  <c r="H256"/>
  <c r="J255"/>
  <c r="H255"/>
  <c r="J254"/>
  <c r="H254"/>
  <c r="J253"/>
  <c r="H253"/>
  <c r="J252"/>
  <c r="H252"/>
  <c r="J251"/>
  <c r="H251"/>
  <c r="J250"/>
  <c r="H250"/>
  <c r="J249"/>
  <c r="H249"/>
  <c r="J248"/>
  <c r="H248"/>
  <c r="J247"/>
  <c r="H247"/>
  <c r="J246"/>
  <c r="H246"/>
  <c r="J245"/>
  <c r="H245"/>
  <c r="J244"/>
  <c r="H244"/>
  <c r="J243"/>
  <c r="H243"/>
  <c r="J242"/>
  <c r="H242"/>
  <c r="J241"/>
  <c r="H241"/>
  <c r="J240"/>
  <c r="H240"/>
  <c r="J239"/>
  <c r="H239"/>
  <c r="J238"/>
  <c r="H238"/>
  <c r="J237"/>
  <c r="H237"/>
  <c r="J236"/>
  <c r="H236"/>
  <c r="J235"/>
  <c r="H235"/>
  <c r="J234"/>
  <c r="H234"/>
  <c r="J233"/>
  <c r="H233"/>
  <c r="J232"/>
  <c r="H232"/>
  <c r="J231"/>
  <c r="H231"/>
  <c r="J230"/>
  <c r="H230"/>
  <c r="J229"/>
  <c r="H229"/>
  <c r="J228"/>
  <c r="H228"/>
  <c r="J227"/>
  <c r="H227"/>
  <c r="J226"/>
  <c r="H226"/>
  <c r="J225"/>
  <c r="H225"/>
  <c r="J224"/>
  <c r="H224"/>
  <c r="J223"/>
  <c r="H223"/>
  <c r="J222"/>
  <c r="H222"/>
  <c r="J221"/>
  <c r="H221"/>
  <c r="J220"/>
  <c r="H220"/>
  <c r="J219"/>
  <c r="H219"/>
  <c r="J218"/>
  <c r="H218"/>
  <c r="J217"/>
  <c r="H217"/>
  <c r="J216"/>
  <c r="H216"/>
  <c r="J215"/>
  <c r="H215"/>
  <c r="J214"/>
  <c r="H214"/>
  <c r="J213"/>
  <c r="H213"/>
  <c r="J212"/>
  <c r="H212"/>
  <c r="J211"/>
  <c r="H211"/>
  <c r="J210"/>
  <c r="H210"/>
  <c r="J209"/>
  <c r="H209"/>
  <c r="J208"/>
  <c r="H208"/>
  <c r="J207"/>
  <c r="H207"/>
  <c r="J206"/>
  <c r="H206"/>
  <c r="J205"/>
  <c r="H205"/>
  <c r="J204"/>
  <c r="H204"/>
  <c r="J203"/>
  <c r="H203"/>
  <c r="J202"/>
  <c r="H202"/>
  <c r="J201"/>
  <c r="H201"/>
  <c r="J200"/>
  <c r="H200"/>
  <c r="J199"/>
  <c r="H199"/>
  <c r="J198"/>
  <c r="H198"/>
  <c r="J197"/>
  <c r="H197"/>
  <c r="J196"/>
  <c r="H196"/>
  <c r="J195"/>
  <c r="H195"/>
  <c r="J194"/>
  <c r="H194"/>
  <c r="J193"/>
  <c r="H193"/>
  <c r="J192"/>
  <c r="H192"/>
  <c r="J191"/>
  <c r="H191"/>
  <c r="J190"/>
  <c r="H190"/>
  <c r="J189"/>
  <c r="H189"/>
  <c r="J188"/>
  <c r="H188"/>
  <c r="J187"/>
  <c r="H187"/>
  <c r="J186"/>
  <c r="H186"/>
  <c r="J185"/>
  <c r="H185"/>
  <c r="J184"/>
  <c r="H184"/>
  <c r="J183"/>
  <c r="H183"/>
  <c r="J182"/>
  <c r="H182"/>
  <c r="J181"/>
  <c r="H181"/>
  <c r="J180"/>
  <c r="H180"/>
  <c r="J179"/>
  <c r="H179"/>
  <c r="J178"/>
  <c r="H178"/>
  <c r="J177"/>
  <c r="H177"/>
  <c r="J176"/>
  <c r="H176"/>
  <c r="J175"/>
  <c r="H175"/>
  <c r="J174"/>
  <c r="H174"/>
  <c r="J173"/>
  <c r="H173"/>
  <c r="J172"/>
  <c r="H172"/>
  <c r="J171"/>
  <c r="H171"/>
  <c r="J170"/>
  <c r="H170"/>
  <c r="J343"/>
  <c r="H343"/>
  <c r="J342"/>
  <c r="H342"/>
  <c r="J341"/>
  <c r="H341"/>
  <c r="J340"/>
  <c r="H340"/>
  <c r="J339"/>
  <c r="H339"/>
  <c r="J338"/>
  <c r="H338"/>
  <c r="J337"/>
  <c r="H337"/>
  <c r="J336"/>
  <c r="H336"/>
  <c r="J335"/>
  <c r="H335"/>
  <c r="J334"/>
  <c r="H334"/>
  <c r="J333"/>
  <c r="H333"/>
  <c r="J332"/>
  <c r="H332"/>
  <c r="J331"/>
  <c r="H331"/>
  <c r="J330"/>
  <c r="H330"/>
  <c r="J329"/>
  <c r="H329"/>
  <c r="J328"/>
  <c r="H328"/>
  <c r="J327"/>
  <c r="H327"/>
  <c r="J326"/>
  <c r="H326"/>
  <c r="J325"/>
  <c r="H325"/>
  <c r="J324"/>
  <c r="H324"/>
  <c r="J323"/>
  <c r="H323"/>
  <c r="J322"/>
  <c r="H322"/>
  <c r="J321"/>
  <c r="H321"/>
  <c r="J320"/>
  <c r="H320"/>
  <c r="J319"/>
  <c r="H319"/>
  <c r="J318"/>
  <c r="H318"/>
  <c r="J317"/>
  <c r="H317"/>
  <c r="J316"/>
  <c r="H316"/>
  <c r="J315"/>
  <c r="H315"/>
  <c r="J314"/>
  <c r="H314"/>
  <c r="J313"/>
  <c r="H313"/>
  <c r="J312"/>
  <c r="H312"/>
  <c r="J311"/>
  <c r="H311"/>
  <c r="J310"/>
  <c r="H310"/>
  <c r="J309"/>
  <c r="H309"/>
  <c r="J308"/>
  <c r="H308"/>
  <c r="J307"/>
  <c r="H307"/>
  <c r="J306"/>
  <c r="H306"/>
  <c r="J305"/>
  <c r="H305"/>
  <c r="J304"/>
  <c r="H304"/>
  <c r="J303"/>
  <c r="H303"/>
  <c r="J302"/>
  <c r="H302"/>
  <c r="J301"/>
  <c r="H301"/>
  <c r="J300"/>
  <c r="H300"/>
  <c r="J299"/>
  <c r="H299"/>
  <c r="J298"/>
  <c r="H298"/>
  <c r="J297"/>
  <c r="H297"/>
  <c r="J296"/>
  <c r="H296"/>
  <c r="J295"/>
  <c r="H295"/>
  <c r="J294"/>
  <c r="H294"/>
  <c r="J293"/>
  <c r="H293"/>
  <c r="J292"/>
  <c r="H292"/>
  <c r="J291"/>
  <c r="H291"/>
  <c r="J290"/>
  <c r="H290"/>
  <c r="J289"/>
  <c r="H289"/>
  <c r="J111"/>
  <c r="H111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29"/>
  <c r="H124"/>
  <c r="H163"/>
  <c r="H161"/>
  <c r="H133"/>
  <c r="H132"/>
  <c r="H120"/>
  <c r="H116"/>
  <c r="H110"/>
  <c r="H104"/>
  <c r="H83"/>
  <c r="H71"/>
  <c r="H48"/>
  <c r="H46"/>
  <c r="H31"/>
  <c r="H11"/>
  <c r="H6"/>
  <c r="H4"/>
  <c r="H162"/>
  <c r="H168"/>
  <c r="H167"/>
  <c r="H164"/>
  <c r="H160"/>
  <c r="H159"/>
  <c r="H158"/>
  <c r="H157"/>
  <c r="H155"/>
  <c r="H150"/>
  <c r="H146"/>
  <c r="H144"/>
  <c r="H141"/>
  <c r="H140"/>
  <c r="H126"/>
  <c r="H122"/>
  <c r="H119"/>
  <c r="H118"/>
  <c r="H117"/>
  <c r="H115"/>
  <c r="H113"/>
  <c r="H112"/>
  <c r="H109"/>
  <c r="H108"/>
  <c r="H107"/>
  <c r="H106"/>
  <c r="H105"/>
  <c r="H100"/>
  <c r="H96"/>
  <c r="H95"/>
  <c r="H92"/>
  <c r="H87"/>
  <c r="H86"/>
  <c r="H85"/>
  <c r="H82"/>
  <c r="H79"/>
  <c r="H78"/>
  <c r="H77"/>
  <c r="H76"/>
  <c r="H74"/>
  <c r="H72"/>
  <c r="H70"/>
  <c r="H68"/>
  <c r="H67"/>
  <c r="H63"/>
  <c r="H62"/>
  <c r="H61"/>
  <c r="H55"/>
  <c r="H54"/>
  <c r="H53"/>
  <c r="H52"/>
  <c r="H51"/>
  <c r="H45"/>
  <c r="H43"/>
  <c r="H40"/>
  <c r="H37"/>
  <c r="H36"/>
  <c r="H35"/>
  <c r="H28"/>
  <c r="H26"/>
  <c r="H23"/>
  <c r="H22"/>
  <c r="H21"/>
  <c r="H20"/>
  <c r="H19"/>
  <c r="H17"/>
  <c r="H15"/>
  <c r="H14"/>
  <c r="H12"/>
  <c r="H10"/>
  <c r="H9"/>
  <c r="H8"/>
  <c r="H5"/>
  <c r="H154"/>
  <c r="H153"/>
  <c r="H151"/>
  <c r="H139"/>
  <c r="H138"/>
  <c r="H136"/>
  <c r="H134"/>
  <c r="H131"/>
  <c r="H130"/>
  <c r="H129"/>
  <c r="H127"/>
  <c r="H125"/>
  <c r="H114"/>
  <c r="H88"/>
  <c r="H73"/>
  <c r="H69"/>
  <c r="H42"/>
  <c r="H30"/>
  <c r="H29"/>
  <c r="H27"/>
  <c r="H25"/>
  <c r="H7"/>
  <c r="H16"/>
  <c r="H147"/>
  <c r="H121"/>
  <c r="H97"/>
  <c r="H169"/>
  <c r="H165"/>
  <c r="H156"/>
  <c r="H152"/>
  <c r="H148"/>
  <c r="H145"/>
  <c r="H143"/>
  <c r="H128"/>
  <c r="H123"/>
  <c r="H103"/>
  <c r="H102"/>
  <c r="H101"/>
  <c r="H99"/>
  <c r="H98"/>
  <c r="H94"/>
  <c r="H93"/>
  <c r="H91"/>
  <c r="H90"/>
  <c r="H84"/>
  <c r="H81"/>
  <c r="H75"/>
  <c r="H65"/>
  <c r="H64"/>
  <c r="H58"/>
  <c r="H57"/>
  <c r="H49"/>
  <c r="H41"/>
  <c r="H34"/>
  <c r="H33"/>
  <c r="H18"/>
  <c r="H13"/>
  <c r="H50"/>
  <c r="H60"/>
  <c r="H137"/>
  <c r="H135"/>
  <c r="H89"/>
  <c r="H80"/>
  <c r="H66"/>
  <c r="H44"/>
  <c r="H38"/>
  <c r="H149"/>
  <c r="H166"/>
  <c r="H142"/>
  <c r="H59"/>
  <c r="H56"/>
  <c r="H47"/>
  <c r="H39"/>
  <c r="H32"/>
  <c r="H24"/>
</calcChain>
</file>

<file path=xl/comments1.xml><?xml version="1.0" encoding="utf-8"?>
<comments xmlns="http://schemas.openxmlformats.org/spreadsheetml/2006/main">
  <authors>
    <author>user</author>
  </authors>
  <commentList>
    <comment ref="B69" authorId="0">
      <text>
        <r>
          <rPr>
            <b/>
            <sz val="9"/>
            <color indexed="81"/>
            <rFont val="돋움"/>
            <family val="3"/>
            <charset val="129"/>
          </rPr>
          <t>동일지번이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중복됨</t>
        </r>
      </text>
    </comment>
  </commentList>
</comments>
</file>

<file path=xl/sharedStrings.xml><?xml version="1.0" encoding="utf-8"?>
<sst xmlns="http://schemas.openxmlformats.org/spreadsheetml/2006/main" count="1387" uniqueCount="695">
  <si>
    <t>지정구역</t>
    <phoneticPr fontId="1" type="noConversion"/>
  </si>
  <si>
    <t>보호구역</t>
    <phoneticPr fontId="1" type="noConversion"/>
  </si>
  <si>
    <t>경주포석정지</t>
  </si>
  <si>
    <t>김해봉황동유적</t>
  </si>
  <si>
    <t>부여성흥산성</t>
  </si>
  <si>
    <t>부여부소산성</t>
  </si>
  <si>
    <t>황룡사지</t>
  </si>
  <si>
    <t>망덕사지</t>
  </si>
  <si>
    <t>사천왕사지</t>
  </si>
  <si>
    <t>공주공산성</t>
  </si>
  <si>
    <t>공주송산리고분군</t>
  </si>
  <si>
    <t>부여능산리고분군</t>
  </si>
  <si>
    <t>경주흥륜사지</t>
  </si>
  <si>
    <t>경주월성</t>
  </si>
  <si>
    <t>경주임해전지</t>
  </si>
  <si>
    <t>경주계림</t>
  </si>
  <si>
    <t>신라무열왕릉</t>
  </si>
  <si>
    <t>김유신묘</t>
  </si>
  <si>
    <t>경주남산성</t>
  </si>
  <si>
    <t>신라경덕왕릉</t>
  </si>
  <si>
    <t>신라진덕여왕릉</t>
  </si>
  <si>
    <t>경주괘릉</t>
  </si>
  <si>
    <t>경주구정리방형분</t>
  </si>
  <si>
    <t>신라성덕왕릉</t>
  </si>
  <si>
    <t>신라헌덕왕릉</t>
  </si>
  <si>
    <t>신라흥덕왕릉</t>
  </si>
  <si>
    <t>경주감은사지</t>
  </si>
  <si>
    <t>독립문</t>
  </si>
  <si>
    <t>영은문주초</t>
  </si>
  <si>
    <t>부여청마산성</t>
  </si>
  <si>
    <t>오대산사고지</t>
  </si>
  <si>
    <t>경주노동리고분군</t>
  </si>
  <si>
    <t>경주노서리고분군</t>
  </si>
  <si>
    <t>부여군수리사지</t>
  </si>
  <si>
    <t>경주장항리사지</t>
  </si>
  <si>
    <t>경주원원사지</t>
  </si>
  <si>
    <t>명활산성</t>
  </si>
  <si>
    <t>소수서원</t>
  </si>
  <si>
    <t>행주산성</t>
  </si>
  <si>
    <t>부여나성</t>
  </si>
  <si>
    <t>부여청산성</t>
  </si>
  <si>
    <t>건지산성</t>
  </si>
  <si>
    <t>고령주산성</t>
  </si>
  <si>
    <t>대구달성</t>
  </si>
  <si>
    <t>화왕산성</t>
  </si>
  <si>
    <t>목마산성</t>
  </si>
  <si>
    <t>분산성</t>
  </si>
  <si>
    <t>함안성산산성</t>
  </si>
  <si>
    <t>강진대구면도요지</t>
  </si>
  <si>
    <t>부안유천리도요지</t>
  </si>
  <si>
    <t>성산사부동도요지</t>
  </si>
  <si>
    <t>성산기산동도요지</t>
  </si>
  <si>
    <t>수로왕릉</t>
  </si>
  <si>
    <t>수로왕비릉</t>
  </si>
  <si>
    <t>김해구산동고분군</t>
  </si>
  <si>
    <t>나주대안리고분군</t>
  </si>
  <si>
    <t>나주신촌리고분군</t>
  </si>
  <si>
    <t>고령지산동고분군</t>
  </si>
  <si>
    <t>창녕교동고분군</t>
  </si>
  <si>
    <t>창녕송현동고분군</t>
  </si>
  <si>
    <t>경주천군리사지</t>
  </si>
  <si>
    <t>함안도항리고분군</t>
  </si>
  <si>
    <t>함안말산리고분군</t>
  </si>
  <si>
    <t>성주성산동고분군</t>
  </si>
  <si>
    <t>익산쌍릉</t>
  </si>
  <si>
    <t>경주성동리전랑지</t>
  </si>
  <si>
    <t>부여석성산성</t>
  </si>
  <si>
    <t>대흥임존성</t>
  </si>
  <si>
    <t>익산토성</t>
  </si>
  <si>
    <t>양산북정리고분군</t>
  </si>
  <si>
    <t>양산신기리고분군</t>
  </si>
  <si>
    <t>양산중부동고분군</t>
  </si>
  <si>
    <t>경주읍성</t>
  </si>
  <si>
    <t>양산신기리산성</t>
  </si>
  <si>
    <t>양산북부동산성</t>
  </si>
  <si>
    <t>부여쌍북리요지</t>
  </si>
  <si>
    <t>양산법기리도요지</t>
  </si>
  <si>
    <t>삼전도비</t>
  </si>
  <si>
    <t>부안구암리지석묘군</t>
  </si>
  <si>
    <t>황산대첩비지</t>
  </si>
  <si>
    <t>정다산유적</t>
  </si>
  <si>
    <t>목면시배유지</t>
  </si>
  <si>
    <t>김제벽골제비및제방</t>
  </si>
  <si>
    <t>한산도이충무공유적</t>
  </si>
  <si>
    <t>묘당도이충무공유적</t>
  </si>
  <si>
    <t>화령전</t>
  </si>
  <si>
    <t>진주성</t>
  </si>
  <si>
    <t>고성송학동고분군</t>
  </si>
  <si>
    <t>고성내산리고분군</t>
  </si>
  <si>
    <t>서울사직단</t>
  </si>
  <si>
    <t>용장산성</t>
  </si>
  <si>
    <t>남도석성</t>
  </si>
  <si>
    <t>합천영암사지</t>
  </si>
  <si>
    <t>삼성혈</t>
  </si>
  <si>
    <t>궁남지</t>
  </si>
  <si>
    <t>서출지</t>
  </si>
  <si>
    <t>서악리고분군</t>
  </si>
  <si>
    <t>벽제관지</t>
  </si>
  <si>
    <t>고창읍성</t>
  </si>
  <si>
    <t>적상산성</t>
  </si>
  <si>
    <t>익산미륵사지</t>
  </si>
  <si>
    <t>하동고소성</t>
  </si>
  <si>
    <t>함양사근산성</t>
  </si>
  <si>
    <t>언양읍성</t>
  </si>
  <si>
    <t>옥산서원</t>
  </si>
  <si>
    <t>증산성</t>
  </si>
  <si>
    <t>문무대왕릉</t>
  </si>
  <si>
    <t>이견대</t>
  </si>
  <si>
    <t>전곶교</t>
  </si>
  <si>
    <t>경주동부사적지대</t>
  </si>
  <si>
    <t>경주낭산</t>
  </si>
  <si>
    <t>고령고아동벽화고분</t>
  </si>
  <si>
    <t>무성서원</t>
  </si>
  <si>
    <t>해남윤씨녹우단</t>
  </si>
  <si>
    <t>영산석빙고</t>
  </si>
  <si>
    <t>도산서원</t>
  </si>
  <si>
    <t>고종즉위40년칭경기념비</t>
  </si>
  <si>
    <t>신라오릉</t>
  </si>
  <si>
    <t>신라일성왕릉</t>
  </si>
  <si>
    <t>신라탈해왕릉</t>
  </si>
  <si>
    <t>신라미추왕릉</t>
  </si>
  <si>
    <t>신라법흥왕릉</t>
  </si>
  <si>
    <t>신라진흥왕릉</t>
  </si>
  <si>
    <t>신라진지문성왕릉</t>
  </si>
  <si>
    <t>신라헌안왕릉</t>
  </si>
  <si>
    <t>신라진평왕릉</t>
  </si>
  <si>
    <t>신라신문왕릉</t>
  </si>
  <si>
    <t>신라선덕여왕릉</t>
  </si>
  <si>
    <t>신라효공왕릉</t>
  </si>
  <si>
    <t>신라효소왕릉</t>
  </si>
  <si>
    <t>신라신무왕릉</t>
  </si>
  <si>
    <t>신라정강왕릉</t>
  </si>
  <si>
    <t>신라헌강왕릉</t>
  </si>
  <si>
    <t>신라내물왕릉</t>
  </si>
  <si>
    <t>임충민공충렬사</t>
  </si>
  <si>
    <t>전민애왕릉</t>
  </si>
  <si>
    <t>고려공양왕릉</t>
  </si>
  <si>
    <t>동래패총</t>
  </si>
  <si>
    <t>장릉</t>
  </si>
  <si>
    <t>인천녹청자도요지</t>
  </si>
  <si>
    <t>전구형왕릉</t>
  </si>
  <si>
    <t>금정산성</t>
  </si>
  <si>
    <t>당성</t>
  </si>
  <si>
    <t>압량유적</t>
  </si>
  <si>
    <t>배리삼릉</t>
  </si>
  <si>
    <t>희강왕릉</t>
  </si>
  <si>
    <t>지마왕릉</t>
  </si>
  <si>
    <t>경애왕릉</t>
  </si>
  <si>
    <t>숭의전지</t>
  </si>
  <si>
    <t>북한산신라진흥왕순수비유지</t>
  </si>
  <si>
    <t>매헌윤봉길의사사적지</t>
  </si>
  <si>
    <t>유관순열사유적</t>
  </si>
  <si>
    <t>관음포이충무공전몰유허</t>
  </si>
  <si>
    <t>남해충렬사</t>
  </si>
  <si>
    <t>아차산성</t>
  </si>
  <si>
    <t>삼년산성</t>
  </si>
  <si>
    <t>통영충렬사</t>
  </si>
  <si>
    <t>함춘원지</t>
  </si>
  <si>
    <t>순흥어숙묘</t>
  </si>
  <si>
    <t>거창둔마리벽화고분</t>
  </si>
  <si>
    <t>마산외동성산패총</t>
  </si>
  <si>
    <t>월성화산리회유토기요지</t>
  </si>
  <si>
    <t>신라경순왕릉</t>
  </si>
  <si>
    <t>경주나정</t>
  </si>
  <si>
    <t>재매정</t>
  </si>
  <si>
    <t>대한의원</t>
  </si>
  <si>
    <t>부여송국리선사취락지</t>
  </si>
  <si>
    <t>고창분청사기요지</t>
  </si>
  <si>
    <t>운현궁</t>
  </si>
  <si>
    <t>병산서원</t>
  </si>
  <si>
    <t>김해예안리고분군</t>
  </si>
  <si>
    <t>대구불로동고분군</t>
  </si>
  <si>
    <t>경주동방와요지군</t>
  </si>
  <si>
    <t>단양온달산성</t>
  </si>
  <si>
    <t>단양적성</t>
  </si>
  <si>
    <t>동삼동패총</t>
  </si>
  <si>
    <t>암사동선사주거지</t>
  </si>
  <si>
    <t>전곡리선사유적지</t>
  </si>
  <si>
    <t>광주미사리선사유적</t>
  </si>
  <si>
    <t>경희궁지</t>
  </si>
  <si>
    <t>만인의총</t>
  </si>
  <si>
    <t>동래복천동고분군</t>
  </si>
  <si>
    <t>구서울대학교본관</t>
  </si>
  <si>
    <t>구공업전습소본관</t>
  </si>
  <si>
    <t>중앙고등학교본관</t>
  </si>
  <si>
    <t>중앙고등학교서관</t>
  </si>
  <si>
    <t>중앙고등학교동관</t>
  </si>
  <si>
    <t>전주전동성당</t>
  </si>
  <si>
    <t>목포시립도서관</t>
  </si>
  <si>
    <t>대구계산동성당</t>
  </si>
  <si>
    <t>진해우체국</t>
  </si>
  <si>
    <t>전봉준선생고택지</t>
  </si>
  <si>
    <t>남고산성</t>
  </si>
  <si>
    <t>황토현전적지</t>
  </si>
  <si>
    <t>관상감관천대</t>
  </si>
  <si>
    <t>남원성</t>
  </si>
  <si>
    <t>제암리3·1운동순국유적</t>
  </si>
  <si>
    <t>경산임당동고분군</t>
  </si>
  <si>
    <t>부여정림사지</t>
  </si>
  <si>
    <t>조식유적</t>
  </si>
  <si>
    <t>성주사지</t>
  </si>
  <si>
    <t>청해진유적</t>
  </si>
  <si>
    <t>실상사일원</t>
  </si>
  <si>
    <t>해남진산리청자요지</t>
  </si>
  <si>
    <t>순흥읍내리벽화고분</t>
  </si>
  <si>
    <t>청주흥덕사지</t>
  </si>
  <si>
    <t>서산보원사지</t>
  </si>
  <si>
    <t>중원미륵리사지</t>
  </si>
  <si>
    <t>화산천주교회</t>
  </si>
  <si>
    <t>청주신봉동백제고분군</t>
  </si>
  <si>
    <t>황석산성</t>
  </si>
  <si>
    <t>구서울구치소</t>
  </si>
  <si>
    <t>진천산수리백제요지</t>
  </si>
  <si>
    <t>합천옥전고분군</t>
  </si>
  <si>
    <t>의창다호리고분군</t>
  </si>
  <si>
    <t>경주용강동고분</t>
  </si>
  <si>
    <t>경산조영동고분군</t>
  </si>
  <si>
    <t>공주학봉리도요지</t>
  </si>
  <si>
    <t>공주석장리구석기유적</t>
  </si>
  <si>
    <t>통영연대도패총</t>
  </si>
  <si>
    <t>선산낙산리고분군</t>
  </si>
  <si>
    <t>나주읍성</t>
  </si>
  <si>
    <t>영암구림리토기요지</t>
  </si>
  <si>
    <t>경기전</t>
  </si>
  <si>
    <t>경주천관사지</t>
  </si>
  <si>
    <t>김해대성동고분군</t>
  </si>
  <si>
    <t>한우물및주변산성지</t>
  </si>
  <si>
    <t>진천삼용리백제토기요지</t>
  </si>
  <si>
    <t>고창용계리청자요지</t>
  </si>
  <si>
    <t>익산입점리고분</t>
  </si>
  <si>
    <t>태백산사고지</t>
  </si>
  <si>
    <t>만복사지</t>
  </si>
  <si>
    <t>경주구정동고분군</t>
  </si>
  <si>
    <t>파주오두산성</t>
  </si>
  <si>
    <t>하남춘궁동동사지</t>
  </si>
  <si>
    <t>담양금성산성</t>
  </si>
  <si>
    <t>탑골공원</t>
  </si>
  <si>
    <t>대덕계족산성</t>
  </si>
  <si>
    <t>영회원</t>
  </si>
  <si>
    <t>양천고성지</t>
  </si>
  <si>
    <t>부여정암리와요지</t>
  </si>
  <si>
    <t>군위인각사지</t>
  </si>
  <si>
    <t>속초조양동선사유적</t>
  </si>
  <si>
    <t>장성대도리백자요지</t>
  </si>
  <si>
    <t>전주향교일원</t>
  </si>
  <si>
    <t>여수충민사</t>
  </si>
  <si>
    <t>여주고달사지</t>
  </si>
  <si>
    <t>논산돈암서원</t>
  </si>
  <si>
    <t>영일장기읍성</t>
  </si>
  <si>
    <t>우금치전적지</t>
  </si>
  <si>
    <t>강릉임영관지</t>
  </si>
  <si>
    <t>파주가월리및주월리구석기유적</t>
  </si>
  <si>
    <t>경주보문리사지</t>
  </si>
  <si>
    <t>논산노성산성</t>
  </si>
  <si>
    <t>양양오산리선사유적</t>
  </si>
  <si>
    <t>전라병영성지</t>
  </si>
  <si>
    <t>단양수양개선사유적</t>
  </si>
  <si>
    <t>충주장미산성</t>
  </si>
  <si>
    <t>괴산미륵산성</t>
  </si>
  <si>
    <t>통제영지</t>
  </si>
  <si>
    <t>나주복암리고분군</t>
  </si>
  <si>
    <t>익산제석사지</t>
  </si>
  <si>
    <t>황룡전적지</t>
  </si>
  <si>
    <t>광양옥룡사지일원</t>
  </si>
  <si>
    <t>왕궁리유적</t>
  </si>
  <si>
    <t>백산성</t>
  </si>
  <si>
    <t>화순효산리 및 대신리지석묘군</t>
  </si>
  <si>
    <t>대구진천동입석</t>
  </si>
  <si>
    <t>제주고산리선사유적</t>
  </si>
  <si>
    <t>김유신탄생지및태실</t>
  </si>
  <si>
    <t>괴산우암송시열유적</t>
  </si>
  <si>
    <t>경주용강동원지유적</t>
  </si>
  <si>
    <t>부여능안골고분군</t>
  </si>
  <si>
    <t>삼척두타산이승휴유허</t>
  </si>
  <si>
    <t>하남이성산성</t>
  </si>
  <si>
    <t>부여화지산일원유적</t>
  </si>
  <si>
    <t>고성문암리선사유적</t>
  </si>
  <si>
    <t>왕흥사지</t>
  </si>
  <si>
    <t>부여관북리백제유적</t>
  </si>
  <si>
    <t>김해구지봉</t>
  </si>
  <si>
    <t>경주손곡동·물천리유적</t>
  </si>
  <si>
    <t>해남윤선도유적</t>
  </si>
  <si>
    <t>부여능산리사지</t>
  </si>
  <si>
    <t>부여금강사지</t>
  </si>
  <si>
    <t>파주칠중성</t>
  </si>
  <si>
    <t>안국동윤보선가</t>
  </si>
  <si>
    <t>원주강원감영지</t>
  </si>
  <si>
    <t>구대구의학전문학교본관</t>
  </si>
  <si>
    <t>구도립대구병원</t>
  </si>
  <si>
    <t>성주세종대왕자태실</t>
  </si>
  <si>
    <t>충주숭선사지</t>
  </si>
  <si>
    <t>영월정양산성</t>
  </si>
  <si>
    <t>원주영원산성</t>
  </si>
  <si>
    <t>강릉굴산사지</t>
  </si>
  <si>
    <t>해남군곡리패총</t>
  </si>
  <si>
    <t>사천늑도유적</t>
  </si>
  <si>
    <t>화성마하리백제고분군</t>
  </si>
  <si>
    <t>하동읍성</t>
  </si>
  <si>
    <t>김해양동리고분군</t>
  </si>
  <si>
    <t>밀양고법리박익벽화묘</t>
  </si>
  <si>
    <t>공주수촌리고분군</t>
  </si>
  <si>
    <t>충주누암리고분군</t>
  </si>
  <si>
    <t>파주용미리혜음원지</t>
  </si>
  <si>
    <t>원주법천사지</t>
  </si>
  <si>
    <t>연천호로고루</t>
  </si>
  <si>
    <t>연천당포성</t>
  </si>
  <si>
    <t>연천은대리성</t>
  </si>
  <si>
    <t>구미황상동고분군</t>
  </si>
  <si>
    <t>완주위봉산성</t>
  </si>
  <si>
    <t>마산진동리유적</t>
  </si>
  <si>
    <t>서천봉선리유적</t>
  </si>
  <si>
    <t>공주정지산유적</t>
  </si>
  <si>
    <t>서산부장리고분군</t>
  </si>
  <si>
    <t>상주복룡동유적</t>
  </si>
  <si>
    <t>북한산성행궁지</t>
  </si>
  <si>
    <t>홍산현관아</t>
  </si>
  <si>
    <t>김제군관아와향교</t>
  </si>
  <si>
    <t>거제현관아</t>
  </si>
  <si>
    <t>쌍산의소</t>
  </si>
  <si>
    <t>창녕비봉리패총</t>
  </si>
  <si>
    <t>도동서원</t>
  </si>
  <si>
    <t>춘천신매리유적</t>
  </si>
  <si>
    <t>강릉초당동유적</t>
  </si>
  <si>
    <t>광양마로산성</t>
  </si>
  <si>
    <t>법광사지</t>
  </si>
  <si>
    <t>지정명칭</t>
    <phoneticPr fontId="1" type="noConversion"/>
  </si>
  <si>
    <t>합계</t>
    <phoneticPr fontId="1" type="noConversion"/>
  </si>
  <si>
    <t>조정안</t>
    <phoneticPr fontId="1" type="noConversion"/>
  </si>
  <si>
    <t>경북</t>
    <phoneticPr fontId="6" type="noConversion"/>
  </si>
  <si>
    <t>경주시</t>
    <phoneticPr fontId="6" type="noConversion"/>
  </si>
  <si>
    <t>경주시</t>
  </si>
  <si>
    <t>김해시</t>
  </si>
  <si>
    <t>수원시</t>
  </si>
  <si>
    <t>부여군</t>
  </si>
  <si>
    <t>송파구</t>
  </si>
  <si>
    <t>공주시</t>
  </si>
  <si>
    <t>서대문구</t>
  </si>
  <si>
    <t>평창군</t>
  </si>
  <si>
    <t>영주시</t>
  </si>
  <si>
    <t>고양시</t>
  </si>
  <si>
    <t>서천군</t>
  </si>
  <si>
    <t>고령군</t>
  </si>
  <si>
    <t>창녕군</t>
  </si>
  <si>
    <t>함안군</t>
  </si>
  <si>
    <t>부안군</t>
  </si>
  <si>
    <t>나주시</t>
  </si>
  <si>
    <t>성주군</t>
  </si>
  <si>
    <t>익산시</t>
  </si>
  <si>
    <t>예산군</t>
  </si>
  <si>
    <t>양산시</t>
  </si>
  <si>
    <t>남원시</t>
  </si>
  <si>
    <t>김제시</t>
  </si>
  <si>
    <t>완도군</t>
  </si>
  <si>
    <t>서산시</t>
  </si>
  <si>
    <t>진주시</t>
  </si>
  <si>
    <t>고성군</t>
  </si>
  <si>
    <t>종로구</t>
  </si>
  <si>
    <t>진도군</t>
  </si>
  <si>
    <t>울주군</t>
  </si>
  <si>
    <t>합천군</t>
  </si>
  <si>
    <t>제주</t>
  </si>
  <si>
    <t>고창군</t>
  </si>
  <si>
    <t>무주군</t>
  </si>
  <si>
    <t>문경시</t>
  </si>
  <si>
    <t>파주시</t>
  </si>
  <si>
    <t>하동군</t>
  </si>
  <si>
    <t>함양군</t>
  </si>
  <si>
    <t>성동구</t>
  </si>
  <si>
    <t>원주시</t>
  </si>
  <si>
    <t>영월군</t>
  </si>
  <si>
    <t>청주시</t>
  </si>
  <si>
    <t>산청군</t>
  </si>
  <si>
    <t>화성시</t>
  </si>
  <si>
    <t>경산시</t>
  </si>
  <si>
    <t>연천군</t>
  </si>
  <si>
    <t>남해군</t>
  </si>
  <si>
    <t>광진구</t>
  </si>
  <si>
    <t>보은군</t>
  </si>
  <si>
    <t>거창군</t>
  </si>
  <si>
    <t>창원시</t>
  </si>
  <si>
    <t>단양군</t>
  </si>
  <si>
    <t>강동구</t>
  </si>
  <si>
    <t>하남시</t>
  </si>
  <si>
    <t>목포시</t>
  </si>
  <si>
    <t>정읍시</t>
  </si>
  <si>
    <t>전주시</t>
  </si>
  <si>
    <t>창녕조씨문중</t>
  </si>
  <si>
    <t>보령시</t>
  </si>
  <si>
    <t>해남군</t>
  </si>
  <si>
    <t>충주시</t>
  </si>
  <si>
    <t>진천군</t>
  </si>
  <si>
    <t>통영시</t>
  </si>
  <si>
    <t>구미시</t>
  </si>
  <si>
    <t>영암군</t>
  </si>
  <si>
    <t>봉화군</t>
  </si>
  <si>
    <t>강서구</t>
  </si>
  <si>
    <t>장성군</t>
  </si>
  <si>
    <t>여수시</t>
  </si>
  <si>
    <t>논산시</t>
  </si>
  <si>
    <t>양양군</t>
  </si>
  <si>
    <t>강진군</t>
  </si>
  <si>
    <t>괴산군</t>
  </si>
  <si>
    <t>영안주식회사</t>
  </si>
  <si>
    <t>경북대학교</t>
  </si>
  <si>
    <t>사천시</t>
  </si>
  <si>
    <t>완주군</t>
  </si>
  <si>
    <t>공주시(공주시장)</t>
  </si>
  <si>
    <t>상주시</t>
  </si>
  <si>
    <t>부여군(부여군수)</t>
  </si>
  <si>
    <t>거제시</t>
  </si>
  <si>
    <t>화순군(화순군수)</t>
  </si>
  <si>
    <t>달성군</t>
  </si>
  <si>
    <t>춘천시</t>
  </si>
  <si>
    <t>강릉시(강릉시장)</t>
  </si>
  <si>
    <t>광양시</t>
  </si>
  <si>
    <t>포항시</t>
  </si>
  <si>
    <t>지정
번호</t>
    <phoneticPr fontId="1" type="noConversion"/>
  </si>
  <si>
    <t>소재
구분1</t>
    <phoneticPr fontId="1" type="noConversion"/>
  </si>
  <si>
    <t>소재
구분2</t>
    <phoneticPr fontId="1" type="noConversion"/>
  </si>
  <si>
    <t>관리단체</t>
    <phoneticPr fontId="1" type="noConversion"/>
  </si>
  <si>
    <t>조정내용</t>
    <phoneticPr fontId="1" type="noConversion"/>
  </si>
  <si>
    <t>계</t>
    <phoneticPr fontId="7" type="noConversion"/>
  </si>
  <si>
    <t>면적(㎡)</t>
    <phoneticPr fontId="1" type="noConversion"/>
  </si>
  <si>
    <t>필지수</t>
    <phoneticPr fontId="1" type="noConversion"/>
  </si>
  <si>
    <t>강원</t>
    <phoneticPr fontId="6" type="noConversion"/>
  </si>
  <si>
    <t>강릉시</t>
    <phoneticPr fontId="6" type="noConversion"/>
  </si>
  <si>
    <t>전남</t>
    <phoneticPr fontId="6" type="noConversion"/>
  </si>
  <si>
    <t>경남</t>
    <phoneticPr fontId="6" type="noConversion"/>
  </si>
  <si>
    <t>경기</t>
    <phoneticPr fontId="6" type="noConversion"/>
  </si>
  <si>
    <t>화성시</t>
    <phoneticPr fontId="6" type="noConversion"/>
  </si>
  <si>
    <t>비지정</t>
    <phoneticPr fontId="6" type="noConversion"/>
  </si>
  <si>
    <t>충남</t>
    <phoneticPr fontId="6" type="noConversion"/>
  </si>
  <si>
    <t>공주시</t>
    <phoneticPr fontId="6" type="noConversion"/>
  </si>
  <si>
    <t>파주시</t>
    <phoneticPr fontId="6" type="noConversion"/>
  </si>
  <si>
    <t>서울</t>
    <phoneticPr fontId="6" type="noConversion"/>
  </si>
  <si>
    <t>종로구</t>
    <phoneticPr fontId="6" type="noConversion"/>
  </si>
  <si>
    <t>경북</t>
    <phoneticPr fontId="6" type="noConversion"/>
  </si>
  <si>
    <t>전북</t>
    <phoneticPr fontId="6" type="noConversion"/>
  </si>
  <si>
    <t>포항시</t>
    <phoneticPr fontId="6" type="noConversion"/>
  </si>
  <si>
    <t>정읍시</t>
    <phoneticPr fontId="6" type="noConversion"/>
  </si>
  <si>
    <t>경기</t>
    <phoneticPr fontId="6" type="noConversion"/>
  </si>
  <si>
    <t>경남</t>
    <phoneticPr fontId="6" type="noConversion"/>
  </si>
  <si>
    <t>김해시</t>
    <phoneticPr fontId="6" type="noConversion"/>
  </si>
  <si>
    <t>충남</t>
    <phoneticPr fontId="6" type="noConversion"/>
  </si>
  <si>
    <t>부여군</t>
    <phoneticPr fontId="6" type="noConversion"/>
  </si>
  <si>
    <t>충남</t>
    <phoneticPr fontId="6" type="noConversion"/>
  </si>
  <si>
    <t>부여군</t>
    <phoneticPr fontId="6" type="noConversion"/>
  </si>
  <si>
    <t>경북</t>
    <phoneticPr fontId="6" type="noConversion"/>
  </si>
  <si>
    <t>경주시</t>
    <phoneticPr fontId="6" type="noConversion"/>
  </si>
  <si>
    <t>경북</t>
    <phoneticPr fontId="6" type="noConversion"/>
  </si>
  <si>
    <t>경주시</t>
    <phoneticPr fontId="6" type="noConversion"/>
  </si>
  <si>
    <t>면적안나옴</t>
    <phoneticPr fontId="1" type="noConversion"/>
  </si>
  <si>
    <t>공주시</t>
    <phoneticPr fontId="6" type="noConversion"/>
  </si>
  <si>
    <t>서울</t>
    <phoneticPr fontId="6" type="noConversion"/>
  </si>
  <si>
    <t>서대문구</t>
    <phoneticPr fontId="6" type="noConversion"/>
  </si>
  <si>
    <t>종로구</t>
    <phoneticPr fontId="6" type="noConversion"/>
  </si>
  <si>
    <t>충남</t>
    <phoneticPr fontId="6" type="noConversion"/>
  </si>
  <si>
    <t>부여군</t>
    <phoneticPr fontId="6" type="noConversion"/>
  </si>
  <si>
    <t>강원</t>
    <phoneticPr fontId="6" type="noConversion"/>
  </si>
  <si>
    <t>평창군</t>
    <phoneticPr fontId="6" type="noConversion"/>
  </si>
  <si>
    <t>영주시</t>
    <phoneticPr fontId="6" type="noConversion"/>
  </si>
  <si>
    <t>경기</t>
    <phoneticPr fontId="6" type="noConversion"/>
  </si>
  <si>
    <t>고양시</t>
    <phoneticPr fontId="6" type="noConversion"/>
  </si>
  <si>
    <t>서천군</t>
    <phoneticPr fontId="6" type="noConversion"/>
  </si>
  <si>
    <t>고령군</t>
    <phoneticPr fontId="6" type="noConversion"/>
  </si>
  <si>
    <t>대구</t>
    <phoneticPr fontId="6" type="noConversion"/>
  </si>
  <si>
    <t>중구</t>
    <phoneticPr fontId="6" type="noConversion"/>
  </si>
  <si>
    <t>경남</t>
    <phoneticPr fontId="6" type="noConversion"/>
  </si>
  <si>
    <t>창녕군</t>
    <phoneticPr fontId="6" type="noConversion"/>
  </si>
  <si>
    <t>경남</t>
    <phoneticPr fontId="6" type="noConversion"/>
  </si>
  <si>
    <t>김해시</t>
    <phoneticPr fontId="6" type="noConversion"/>
  </si>
  <si>
    <t>함안군</t>
    <phoneticPr fontId="6" type="noConversion"/>
  </si>
  <si>
    <t>전남</t>
    <phoneticPr fontId="6" type="noConversion"/>
  </si>
  <si>
    <t>강진군</t>
    <phoneticPr fontId="6" type="noConversion"/>
  </si>
  <si>
    <t>전북</t>
    <phoneticPr fontId="6" type="noConversion"/>
  </si>
  <si>
    <t>부안군</t>
    <phoneticPr fontId="6" type="noConversion"/>
  </si>
  <si>
    <t>부안진서리도요지</t>
    <phoneticPr fontId="1" type="noConversion"/>
  </si>
  <si>
    <t>김해시</t>
    <phoneticPr fontId="6" type="noConversion"/>
  </si>
  <si>
    <t>전남</t>
    <phoneticPr fontId="6" type="noConversion"/>
  </si>
  <si>
    <t>나주시</t>
    <phoneticPr fontId="6" type="noConversion"/>
  </si>
  <si>
    <t>고령군</t>
    <phoneticPr fontId="6" type="noConversion"/>
  </si>
  <si>
    <t>함안군</t>
    <phoneticPr fontId="6" type="noConversion"/>
  </si>
  <si>
    <t>성주군</t>
    <phoneticPr fontId="6" type="noConversion"/>
  </si>
  <si>
    <t>익산시</t>
    <phoneticPr fontId="6" type="noConversion"/>
  </si>
  <si>
    <t>예산군</t>
    <phoneticPr fontId="6" type="noConversion"/>
  </si>
  <si>
    <t>양산시</t>
    <phoneticPr fontId="6" type="noConversion"/>
  </si>
  <si>
    <t>양산시</t>
    <phoneticPr fontId="6" type="noConversion"/>
  </si>
  <si>
    <t>서울</t>
    <phoneticPr fontId="6" type="noConversion"/>
  </si>
  <si>
    <t>송파구</t>
    <phoneticPr fontId="6" type="noConversion"/>
  </si>
  <si>
    <t>전북</t>
    <phoneticPr fontId="6" type="noConversion"/>
  </si>
  <si>
    <t>부안군</t>
    <phoneticPr fontId="6" type="noConversion"/>
  </si>
  <si>
    <t>남원시</t>
    <phoneticPr fontId="6" type="noConversion"/>
  </si>
  <si>
    <t>강진군</t>
    <phoneticPr fontId="6" type="noConversion"/>
  </si>
  <si>
    <t>산청군</t>
    <phoneticPr fontId="6" type="noConversion"/>
  </si>
  <si>
    <t>전북</t>
    <phoneticPr fontId="6" type="noConversion"/>
  </si>
  <si>
    <t>김제시</t>
    <phoneticPr fontId="6" type="noConversion"/>
  </si>
  <si>
    <t>통영시</t>
    <phoneticPr fontId="6" type="noConversion"/>
  </si>
  <si>
    <t>완도군</t>
    <phoneticPr fontId="6" type="noConversion"/>
  </si>
  <si>
    <t>경기</t>
    <phoneticPr fontId="6" type="noConversion"/>
  </si>
  <si>
    <t>수원시</t>
    <phoneticPr fontId="6" type="noConversion"/>
  </si>
  <si>
    <t>진주시</t>
    <phoneticPr fontId="6" type="noConversion"/>
  </si>
  <si>
    <t>고성군</t>
    <phoneticPr fontId="6" type="noConversion"/>
  </si>
  <si>
    <t>고성군</t>
    <phoneticPr fontId="6" type="noConversion"/>
  </si>
  <si>
    <t>서울</t>
    <phoneticPr fontId="6" type="noConversion"/>
  </si>
  <si>
    <t>종로구</t>
    <phoneticPr fontId="6" type="noConversion"/>
  </si>
  <si>
    <t>전남</t>
    <phoneticPr fontId="6" type="noConversion"/>
  </si>
  <si>
    <t>진도군</t>
    <phoneticPr fontId="6" type="noConversion"/>
  </si>
  <si>
    <t>진도군</t>
    <phoneticPr fontId="6" type="noConversion"/>
  </si>
  <si>
    <t>합천군</t>
    <phoneticPr fontId="6" type="noConversion"/>
  </si>
  <si>
    <t>제주시</t>
    <phoneticPr fontId="6" type="noConversion"/>
  </si>
  <si>
    <t>비지정</t>
    <phoneticPr fontId="6" type="noConversion"/>
  </si>
  <si>
    <t>충남</t>
    <phoneticPr fontId="6" type="noConversion"/>
  </si>
  <si>
    <t>부여군</t>
    <phoneticPr fontId="6" type="noConversion"/>
  </si>
  <si>
    <t>경북</t>
    <phoneticPr fontId="6" type="noConversion"/>
  </si>
  <si>
    <t>경주시</t>
    <phoneticPr fontId="6" type="noConversion"/>
  </si>
  <si>
    <t>서울문묘일원</t>
    <phoneticPr fontId="1" type="noConversion"/>
  </si>
  <si>
    <t>종로구</t>
    <phoneticPr fontId="6" type="noConversion"/>
  </si>
  <si>
    <t>고양시</t>
    <phoneticPr fontId="6" type="noConversion"/>
  </si>
  <si>
    <t>고창군</t>
    <phoneticPr fontId="6" type="noConversion"/>
  </si>
  <si>
    <t>무주군</t>
    <phoneticPr fontId="6" type="noConversion"/>
  </si>
  <si>
    <t>문경관문</t>
    <phoneticPr fontId="1" type="noConversion"/>
  </si>
  <si>
    <t>문경시</t>
    <phoneticPr fontId="6" type="noConversion"/>
  </si>
  <si>
    <t>익산시</t>
    <phoneticPr fontId="6" type="noConversion"/>
  </si>
  <si>
    <t>하동군</t>
    <phoneticPr fontId="6" type="noConversion"/>
  </si>
  <si>
    <t>함양군</t>
    <phoneticPr fontId="6" type="noConversion"/>
  </si>
  <si>
    <t>울산</t>
    <phoneticPr fontId="6" type="noConversion"/>
  </si>
  <si>
    <t>울주군</t>
    <phoneticPr fontId="6" type="noConversion"/>
  </si>
  <si>
    <t>비지정</t>
    <phoneticPr fontId="6" type="noConversion"/>
  </si>
  <si>
    <t>충남</t>
    <phoneticPr fontId="6" type="noConversion"/>
  </si>
  <si>
    <t>부여군</t>
    <phoneticPr fontId="6" type="noConversion"/>
  </si>
  <si>
    <t>경북</t>
    <phoneticPr fontId="6" type="noConversion"/>
  </si>
  <si>
    <t>경주시</t>
    <phoneticPr fontId="6" type="noConversion"/>
  </si>
  <si>
    <t>서울</t>
    <phoneticPr fontId="6" type="noConversion"/>
  </si>
  <si>
    <t>성동구</t>
    <phoneticPr fontId="6" type="noConversion"/>
  </si>
  <si>
    <t>경북</t>
    <phoneticPr fontId="6" type="noConversion"/>
  </si>
  <si>
    <t>경주시</t>
    <phoneticPr fontId="6" type="noConversion"/>
  </si>
  <si>
    <t>진주평거동고려고분군</t>
    <phoneticPr fontId="1" type="noConversion"/>
  </si>
  <si>
    <t>진주시</t>
    <phoneticPr fontId="6" type="noConversion"/>
  </si>
  <si>
    <t>정읍시</t>
    <phoneticPr fontId="6" type="noConversion"/>
  </si>
  <si>
    <t>해남군</t>
    <phoneticPr fontId="6" type="noConversion"/>
  </si>
  <si>
    <t>거돈사지</t>
    <phoneticPr fontId="1" type="noConversion"/>
  </si>
  <si>
    <t>원주시</t>
    <phoneticPr fontId="6" type="noConversion"/>
  </si>
  <si>
    <t>창녕군</t>
    <phoneticPr fontId="6" type="noConversion"/>
  </si>
  <si>
    <t>안동시</t>
    <phoneticPr fontId="6" type="noConversion"/>
  </si>
  <si>
    <t>충북</t>
    <phoneticPr fontId="6" type="noConversion"/>
  </si>
  <si>
    <t>충주시</t>
    <phoneticPr fontId="6" type="noConversion"/>
  </si>
  <si>
    <t>부산</t>
    <phoneticPr fontId="6" type="noConversion"/>
  </si>
  <si>
    <t>동래구</t>
    <phoneticPr fontId="6" type="noConversion"/>
  </si>
  <si>
    <t>강원</t>
    <phoneticPr fontId="6" type="noConversion"/>
  </si>
  <si>
    <t>영월군</t>
    <phoneticPr fontId="6" type="noConversion"/>
  </si>
  <si>
    <t>인천</t>
    <phoneticPr fontId="6" type="noConversion"/>
  </si>
  <si>
    <t>서구</t>
    <phoneticPr fontId="6" type="noConversion"/>
  </si>
  <si>
    <t>산청군</t>
    <phoneticPr fontId="6" type="noConversion"/>
  </si>
  <si>
    <t>부산</t>
    <phoneticPr fontId="6" type="noConversion"/>
  </si>
  <si>
    <t>금정구</t>
    <phoneticPr fontId="6" type="noConversion"/>
  </si>
  <si>
    <t>금정구청</t>
    <phoneticPr fontId="6" type="noConversion"/>
  </si>
  <si>
    <t>경산시</t>
    <phoneticPr fontId="6" type="noConversion"/>
  </si>
  <si>
    <t>연천군</t>
    <phoneticPr fontId="6" type="noConversion"/>
  </si>
  <si>
    <t>충남</t>
    <phoneticPr fontId="6" type="noConversion"/>
  </si>
  <si>
    <t>예산군</t>
    <phoneticPr fontId="6" type="noConversion"/>
  </si>
  <si>
    <t>천안시</t>
    <phoneticPr fontId="6" type="noConversion"/>
  </si>
  <si>
    <t>천안시</t>
    <phoneticPr fontId="6" type="noConversion"/>
  </si>
  <si>
    <t>남해군</t>
    <phoneticPr fontId="6" type="noConversion"/>
  </si>
  <si>
    <t>남해군</t>
    <phoneticPr fontId="6" type="noConversion"/>
  </si>
  <si>
    <t>광진구</t>
    <phoneticPr fontId="6" type="noConversion"/>
  </si>
  <si>
    <t>충북</t>
    <phoneticPr fontId="6" type="noConversion"/>
  </si>
  <si>
    <t>보은군</t>
    <phoneticPr fontId="6" type="noConversion"/>
  </si>
  <si>
    <t>통영시</t>
    <phoneticPr fontId="6" type="noConversion"/>
  </si>
  <si>
    <r>
      <t>(</t>
    </r>
    <r>
      <rPr>
        <sz val="12"/>
        <rFont val="돋움"/>
        <family val="3"/>
        <charset val="129"/>
      </rPr>
      <t>재</t>
    </r>
    <r>
      <rPr>
        <sz val="12"/>
        <color indexed="8"/>
        <rFont val="돋움"/>
        <family val="3"/>
        <charset val="129"/>
      </rPr>
      <t>)</t>
    </r>
    <r>
      <rPr>
        <sz val="12"/>
        <rFont val="돋움"/>
        <family val="3"/>
        <charset val="129"/>
      </rPr>
      <t>통영충렬사</t>
    </r>
    <phoneticPr fontId="6" type="noConversion"/>
  </si>
  <si>
    <t>영주시</t>
    <phoneticPr fontId="6" type="noConversion"/>
  </si>
  <si>
    <t>거창군</t>
    <phoneticPr fontId="6" type="noConversion"/>
  </si>
  <si>
    <t>창원시</t>
    <phoneticPr fontId="6" type="noConversion"/>
  </si>
  <si>
    <t>경북</t>
    <phoneticPr fontId="6" type="noConversion"/>
  </si>
  <si>
    <t>경주시</t>
    <phoneticPr fontId="6" type="noConversion"/>
  </si>
  <si>
    <t>부여군</t>
    <phoneticPr fontId="6" type="noConversion"/>
  </si>
  <si>
    <t>고창군</t>
    <phoneticPr fontId="6" type="noConversion"/>
  </si>
  <si>
    <t>서울</t>
    <phoneticPr fontId="6" type="noConversion"/>
  </si>
  <si>
    <t>종로구</t>
    <phoneticPr fontId="6" type="noConversion"/>
  </si>
  <si>
    <t>서울시/덕성학원</t>
    <phoneticPr fontId="6" type="noConversion"/>
  </si>
  <si>
    <t>경북</t>
    <phoneticPr fontId="6" type="noConversion"/>
  </si>
  <si>
    <t>안동시</t>
    <phoneticPr fontId="6" type="noConversion"/>
  </si>
  <si>
    <t>경남</t>
    <phoneticPr fontId="6" type="noConversion"/>
  </si>
  <si>
    <t>김해시</t>
    <phoneticPr fontId="6" type="noConversion"/>
  </si>
  <si>
    <t>대구</t>
    <phoneticPr fontId="6" type="noConversion"/>
  </si>
  <si>
    <t>동구</t>
    <phoneticPr fontId="6" type="noConversion"/>
  </si>
  <si>
    <t>단양군</t>
    <phoneticPr fontId="6" type="noConversion"/>
  </si>
  <si>
    <t>충북</t>
    <phoneticPr fontId="6" type="noConversion"/>
  </si>
  <si>
    <t>단양군</t>
    <phoneticPr fontId="6" type="noConversion"/>
  </si>
  <si>
    <t>영도구</t>
    <phoneticPr fontId="6" type="noConversion"/>
  </si>
  <si>
    <t>강동구</t>
    <phoneticPr fontId="6" type="noConversion"/>
  </si>
  <si>
    <t>연천군</t>
    <phoneticPr fontId="6" type="noConversion"/>
  </si>
  <si>
    <t>경기</t>
    <phoneticPr fontId="6" type="noConversion"/>
  </si>
  <si>
    <t>하남시</t>
    <phoneticPr fontId="6" type="noConversion"/>
  </si>
  <si>
    <t>서울역사박물관,종로구</t>
    <phoneticPr fontId="6" type="noConversion"/>
  </si>
  <si>
    <t>남원시</t>
    <phoneticPr fontId="6" type="noConversion"/>
  </si>
  <si>
    <r>
      <t>부산시(</t>
    </r>
    <r>
      <rPr>
        <sz val="12"/>
        <rFont val="돋움"/>
        <family val="3"/>
        <charset val="129"/>
      </rPr>
      <t>부산시립박물관)</t>
    </r>
    <phoneticPr fontId="6" type="noConversion"/>
  </si>
  <si>
    <t>연세대학교스팀슨관</t>
    <phoneticPr fontId="1" type="noConversion"/>
  </si>
  <si>
    <t>서대문구</t>
    <phoneticPr fontId="6" type="noConversion"/>
  </si>
  <si>
    <t>비지정</t>
    <phoneticPr fontId="6" type="noConversion"/>
  </si>
  <si>
    <t>연세대학교언더우드관</t>
    <phoneticPr fontId="1" type="noConversion"/>
  </si>
  <si>
    <t>연세대학교아펜젤라관</t>
    <phoneticPr fontId="1" type="noConversion"/>
  </si>
  <si>
    <t>전주시</t>
    <phoneticPr fontId="6" type="noConversion"/>
  </si>
  <si>
    <t>목포시</t>
    <phoneticPr fontId="6" type="noConversion"/>
  </si>
  <si>
    <t>중구</t>
    <phoneticPr fontId="6" type="noConversion"/>
  </si>
  <si>
    <t>진해시</t>
    <phoneticPr fontId="6" type="noConversion"/>
  </si>
  <si>
    <t>정읍시</t>
    <phoneticPr fontId="6" type="noConversion"/>
  </si>
  <si>
    <t>전북</t>
    <phoneticPr fontId="6" type="noConversion"/>
  </si>
  <si>
    <t>남원시</t>
    <phoneticPr fontId="6" type="noConversion"/>
  </si>
  <si>
    <t>화성시</t>
    <phoneticPr fontId="6" type="noConversion"/>
  </si>
  <si>
    <t>보령시</t>
    <phoneticPr fontId="6" type="noConversion"/>
  </si>
  <si>
    <t>영주시</t>
    <phoneticPr fontId="6" type="noConversion"/>
  </si>
  <si>
    <t>청주시</t>
    <phoneticPr fontId="6" type="noConversion"/>
  </si>
  <si>
    <t>서산시</t>
    <phoneticPr fontId="6" type="noConversion"/>
  </si>
  <si>
    <t>청주시</t>
    <phoneticPr fontId="6" type="noConversion"/>
  </si>
  <si>
    <t>함양군</t>
    <phoneticPr fontId="6" type="noConversion"/>
  </si>
  <si>
    <t>진천군</t>
    <phoneticPr fontId="6" type="noConversion"/>
  </si>
  <si>
    <t>구미시</t>
    <phoneticPr fontId="6" type="noConversion"/>
  </si>
  <si>
    <t>영암군</t>
    <phoneticPr fontId="6" type="noConversion"/>
  </si>
  <si>
    <t>전북</t>
    <phoneticPr fontId="6" type="noConversion"/>
  </si>
  <si>
    <t>전주시</t>
    <phoneticPr fontId="6" type="noConversion"/>
  </si>
  <si>
    <t>금천구</t>
    <phoneticPr fontId="6" type="noConversion"/>
  </si>
  <si>
    <t>봉화군</t>
    <phoneticPr fontId="6" type="noConversion"/>
  </si>
  <si>
    <t>파주시</t>
    <phoneticPr fontId="6" type="noConversion"/>
  </si>
  <si>
    <t>하남시</t>
    <phoneticPr fontId="6" type="noConversion"/>
  </si>
  <si>
    <t>담양군</t>
    <phoneticPr fontId="6" type="noConversion"/>
  </si>
  <si>
    <t>담양군/순창군</t>
    <phoneticPr fontId="6" type="noConversion"/>
  </si>
  <si>
    <t>대전</t>
    <phoneticPr fontId="6" type="noConversion"/>
  </si>
  <si>
    <t>대덕구</t>
    <phoneticPr fontId="6" type="noConversion"/>
  </si>
  <si>
    <t>경기</t>
    <phoneticPr fontId="1" type="noConversion"/>
  </si>
  <si>
    <t>광명시</t>
    <phoneticPr fontId="1" type="noConversion"/>
  </si>
  <si>
    <t>광명시</t>
    <phoneticPr fontId="6" type="noConversion"/>
  </si>
  <si>
    <t>서울</t>
    <phoneticPr fontId="6" type="noConversion"/>
  </si>
  <si>
    <t>강서구</t>
    <phoneticPr fontId="6" type="noConversion"/>
  </si>
  <si>
    <t>군위군</t>
    <phoneticPr fontId="6" type="noConversion"/>
  </si>
  <si>
    <t>속초시</t>
    <phoneticPr fontId="6" type="noConversion"/>
  </si>
  <si>
    <t>장성군</t>
    <phoneticPr fontId="6" type="noConversion"/>
  </si>
  <si>
    <t>전주시</t>
    <phoneticPr fontId="6" type="noConversion"/>
  </si>
  <si>
    <t>여수시</t>
    <phoneticPr fontId="6" type="noConversion"/>
  </si>
  <si>
    <t>여주군</t>
    <phoneticPr fontId="6" type="noConversion"/>
  </si>
  <si>
    <t>여주군</t>
    <phoneticPr fontId="6" type="noConversion"/>
  </si>
  <si>
    <t>논산시</t>
    <phoneticPr fontId="6" type="noConversion"/>
  </si>
  <si>
    <t>여천선소유적</t>
    <phoneticPr fontId="6" type="noConversion"/>
  </si>
  <si>
    <t>여수시</t>
    <phoneticPr fontId="6" type="noConversion"/>
  </si>
  <si>
    <t>논산시</t>
    <phoneticPr fontId="6" type="noConversion"/>
  </si>
  <si>
    <t>양양군</t>
    <phoneticPr fontId="6" type="noConversion"/>
  </si>
  <si>
    <t>충주시</t>
    <phoneticPr fontId="6" type="noConversion"/>
  </si>
  <si>
    <t>괴산군</t>
    <phoneticPr fontId="6" type="noConversion"/>
  </si>
  <si>
    <t>장성군</t>
    <phoneticPr fontId="6" type="noConversion"/>
  </si>
  <si>
    <t>광양시</t>
    <phoneticPr fontId="6" type="noConversion"/>
  </si>
  <si>
    <t>부안군</t>
    <phoneticPr fontId="6" type="noConversion"/>
  </si>
  <si>
    <t>전남</t>
    <phoneticPr fontId="6" type="noConversion"/>
  </si>
  <si>
    <t>화순군</t>
    <phoneticPr fontId="6" type="noConversion"/>
  </si>
  <si>
    <t>대구</t>
    <phoneticPr fontId="6" type="noConversion"/>
  </si>
  <si>
    <t>달서구</t>
    <phoneticPr fontId="6" type="noConversion"/>
  </si>
  <si>
    <t>북제주</t>
    <phoneticPr fontId="6" type="noConversion"/>
  </si>
  <si>
    <t>북제주군</t>
    <phoneticPr fontId="6" type="noConversion"/>
  </si>
  <si>
    <t>충북</t>
    <phoneticPr fontId="6" type="noConversion"/>
  </si>
  <si>
    <t>진천군</t>
    <phoneticPr fontId="6" type="noConversion"/>
  </si>
  <si>
    <t>괴산군</t>
    <phoneticPr fontId="6" type="noConversion"/>
  </si>
  <si>
    <t>삼척시</t>
    <phoneticPr fontId="6" type="noConversion"/>
  </si>
  <si>
    <t>해남군</t>
    <phoneticPr fontId="6" type="noConversion"/>
  </si>
  <si>
    <t>공주장선리토실유적</t>
    <phoneticPr fontId="1" type="noConversion"/>
  </si>
  <si>
    <t>파주시</t>
    <phoneticPr fontId="6" type="noConversion"/>
  </si>
  <si>
    <t>원주시</t>
    <phoneticPr fontId="6" type="noConversion"/>
  </si>
  <si>
    <t>성주군</t>
    <phoneticPr fontId="6" type="noConversion"/>
  </si>
  <si>
    <t>강릉시</t>
    <phoneticPr fontId="6" type="noConversion"/>
  </si>
  <si>
    <t>강릉시</t>
    <phoneticPr fontId="1" type="noConversion"/>
  </si>
  <si>
    <t>사천시</t>
    <phoneticPr fontId="6" type="noConversion"/>
  </si>
  <si>
    <t>밀양시</t>
    <phoneticPr fontId="6" type="noConversion"/>
  </si>
  <si>
    <t>서울경교장</t>
    <phoneticPr fontId="1" type="noConversion"/>
  </si>
  <si>
    <t>완주군</t>
    <phoneticPr fontId="6" type="noConversion"/>
  </si>
  <si>
    <t>마산시</t>
    <phoneticPr fontId="6" type="noConversion"/>
  </si>
  <si>
    <t>공주시</t>
    <phoneticPr fontId="6" type="noConversion"/>
  </si>
  <si>
    <t>서산군</t>
    <phoneticPr fontId="6" type="noConversion"/>
  </si>
  <si>
    <t>상주시</t>
    <phoneticPr fontId="6" type="noConversion"/>
  </si>
  <si>
    <t>거제시</t>
    <phoneticPr fontId="6" type="noConversion"/>
  </si>
  <si>
    <t>화순군</t>
    <phoneticPr fontId="6" type="noConversion"/>
  </si>
  <si>
    <t>달성군</t>
    <phoneticPr fontId="6" type="noConversion"/>
  </si>
  <si>
    <t>춘천시</t>
    <phoneticPr fontId="6" type="noConversion"/>
  </si>
  <si>
    <t>포항시</t>
    <phoneticPr fontId="6" type="noConversion"/>
  </si>
  <si>
    <t>정읍고사부리성</t>
    <phoneticPr fontId="1" type="noConversion"/>
  </si>
  <si>
    <t>사명02</t>
    <phoneticPr fontId="1" type="noConversion"/>
  </si>
  <si>
    <t>내물왕릉계림월성지대</t>
    <phoneticPr fontId="1" type="noConversion"/>
  </si>
  <si>
    <t>사명03</t>
    <phoneticPr fontId="1" type="noConversion"/>
  </si>
  <si>
    <t>내성유곡권충재관계유적</t>
    <phoneticPr fontId="1" type="noConversion"/>
  </si>
  <si>
    <t>사명04</t>
    <phoneticPr fontId="1" type="noConversion"/>
  </si>
  <si>
    <t>속리산법주사일원</t>
    <phoneticPr fontId="1" type="noConversion"/>
  </si>
  <si>
    <t>보은군</t>
    <phoneticPr fontId="6" type="noConversion"/>
  </si>
  <si>
    <t>사명05</t>
    <phoneticPr fontId="1" type="noConversion"/>
  </si>
  <si>
    <t>가야산해인사일원</t>
    <phoneticPr fontId="1" type="noConversion"/>
  </si>
  <si>
    <t>합천군</t>
    <phoneticPr fontId="6" type="noConversion"/>
  </si>
  <si>
    <t>사명09</t>
    <phoneticPr fontId="1" type="noConversion"/>
  </si>
  <si>
    <t>대둔산대흥사일원</t>
    <phoneticPr fontId="1" type="noConversion"/>
  </si>
  <si>
    <t>경북</t>
    <phoneticPr fontId="6" type="noConversion"/>
  </si>
  <si>
    <t>경주시</t>
    <phoneticPr fontId="6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</si>
</sst>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-* #,##0.0_-;\-* #,##0.0_-;_-* &quot;-&quot;_-;_-@_-"/>
  </numFmts>
  <fonts count="19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2"/>
      <color indexed="8"/>
      <name val="돋움"/>
      <family val="3"/>
      <charset val="129"/>
    </font>
    <font>
      <sz val="12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indexed="10"/>
      <name val="돋움"/>
      <family val="3"/>
      <charset val="129"/>
    </font>
    <font>
      <b/>
      <sz val="12"/>
      <color indexed="10"/>
      <name val="돋움"/>
      <family val="3"/>
      <charset val="129"/>
    </font>
    <font>
      <sz val="12"/>
      <color indexed="10"/>
      <name val="맑은 고딕"/>
      <family val="3"/>
      <charset val="129"/>
    </font>
    <font>
      <b/>
      <sz val="1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color indexed="40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41" fontId="5" fillId="0" borderId="0" xfId="1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8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/>
    </xf>
    <xf numFmtId="41" fontId="10" fillId="4" borderId="1" xfId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41" fontId="10" fillId="0" borderId="1" xfId="1" applyFont="1" applyBorder="1" applyAlignment="1">
      <alignment horizontal="right" vertical="center"/>
    </xf>
    <xf numFmtId="41" fontId="8" fillId="0" borderId="1" xfId="1" applyFont="1" applyBorder="1" applyAlignment="1">
      <alignment horizontal="right" vertical="center"/>
    </xf>
    <xf numFmtId="41" fontId="8" fillId="9" borderId="1" xfId="1" applyFont="1" applyFill="1" applyBorder="1" applyAlignment="1">
      <alignment horizontal="right" vertical="center"/>
    </xf>
    <xf numFmtId="41" fontId="10" fillId="9" borderId="1" xfId="1" applyFont="1" applyFill="1" applyBorder="1" applyAlignment="1">
      <alignment horizontal="right" vertical="center"/>
    </xf>
    <xf numFmtId="41" fontId="8" fillId="4" borderId="1" xfId="1" applyFont="1" applyFill="1" applyBorder="1" applyAlignment="1">
      <alignment horizontal="right" vertical="center"/>
    </xf>
    <xf numFmtId="41" fontId="12" fillId="0" borderId="1" xfId="1" applyFont="1" applyBorder="1" applyAlignment="1">
      <alignment horizontal="right" vertical="center"/>
    </xf>
    <xf numFmtId="41" fontId="13" fillId="0" borderId="1" xfId="1" applyFont="1" applyBorder="1" applyAlignment="1">
      <alignment horizontal="right" vertical="center"/>
    </xf>
    <xf numFmtId="41" fontId="8" fillId="8" borderId="1" xfId="1" applyFont="1" applyFill="1" applyBorder="1" applyAlignment="1">
      <alignment horizontal="right" vertical="center"/>
    </xf>
    <xf numFmtId="41" fontId="10" fillId="8" borderId="1" xfId="1" applyFont="1" applyFill="1" applyBorder="1" applyAlignment="1">
      <alignment horizontal="right" vertical="center"/>
    </xf>
    <xf numFmtId="0" fontId="9" fillId="11" borderId="1" xfId="0" applyFont="1" applyFill="1" applyBorder="1" applyAlignment="1">
      <alignment horizontal="left" vertical="center"/>
    </xf>
    <xf numFmtId="41" fontId="8" fillId="5" borderId="1" xfId="1" applyFont="1" applyFill="1" applyBorder="1" applyAlignment="1">
      <alignment horizontal="right" vertical="center"/>
    </xf>
    <xf numFmtId="41" fontId="10" fillId="5" borderId="1" xfId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horizontal="right" vertical="center"/>
    </xf>
    <xf numFmtId="41" fontId="10" fillId="0" borderId="1" xfId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41" fontId="8" fillId="10" borderId="1" xfId="1" applyFont="1" applyFill="1" applyBorder="1" applyAlignment="1">
      <alignment horizontal="right" vertical="center"/>
    </xf>
    <xf numFmtId="41" fontId="10" fillId="10" borderId="1" xfId="1" applyFont="1" applyFill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41" fontId="9" fillId="4" borderId="1" xfId="1" applyFont="1" applyFill="1" applyBorder="1" applyAlignment="1">
      <alignment horizontal="right" vertical="center"/>
    </xf>
    <xf numFmtId="41" fontId="15" fillId="4" borderId="1" xfId="1" applyFont="1" applyFill="1" applyBorder="1" applyAlignment="1">
      <alignment horizontal="right" vertical="center"/>
    </xf>
    <xf numFmtId="41" fontId="8" fillId="6" borderId="1" xfId="1" applyFont="1" applyFill="1" applyBorder="1" applyAlignment="1">
      <alignment horizontal="right" vertical="center"/>
    </xf>
    <xf numFmtId="41" fontId="10" fillId="6" borderId="1" xfId="1" applyFont="1" applyFill="1" applyBorder="1" applyAlignment="1">
      <alignment horizontal="right" vertical="center"/>
    </xf>
    <xf numFmtId="41" fontId="8" fillId="7" borderId="1" xfId="1" applyFont="1" applyFill="1" applyBorder="1" applyAlignment="1">
      <alignment horizontal="right" vertical="center"/>
    </xf>
    <xf numFmtId="41" fontId="10" fillId="7" borderId="1" xfId="1" applyFont="1" applyFill="1" applyBorder="1" applyAlignment="1">
      <alignment horizontal="right" vertical="center"/>
    </xf>
    <xf numFmtId="41" fontId="9" fillId="5" borderId="1" xfId="1" applyFont="1" applyFill="1" applyBorder="1" applyAlignment="1">
      <alignment horizontal="right" vertical="center"/>
    </xf>
    <xf numFmtId="41" fontId="15" fillId="5" borderId="1" xfId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1" fillId="7" borderId="0" xfId="0" applyFont="1" applyFill="1" applyAlignment="1">
      <alignment vertical="center"/>
    </xf>
    <xf numFmtId="41" fontId="8" fillId="0" borderId="1" xfId="1" applyFont="1" applyFill="1" applyBorder="1" applyAlignment="1">
      <alignment horizontal="right" vertical="center" shrinkToFit="1"/>
    </xf>
    <xf numFmtId="41" fontId="8" fillId="4" borderId="1" xfId="1" applyFont="1" applyFill="1" applyBorder="1" applyAlignment="1">
      <alignment horizontal="right" vertical="center" shrinkToFit="1"/>
    </xf>
    <xf numFmtId="41" fontId="8" fillId="3" borderId="1" xfId="1" applyFont="1" applyFill="1" applyBorder="1" applyAlignment="1">
      <alignment horizontal="right" vertical="center" shrinkToFit="1"/>
    </xf>
    <xf numFmtId="41" fontId="8" fillId="5" borderId="1" xfId="1" applyFont="1" applyFill="1" applyBorder="1" applyAlignment="1">
      <alignment horizontal="right" vertical="center" shrinkToFit="1"/>
    </xf>
    <xf numFmtId="0" fontId="9" fillId="11" borderId="1" xfId="0" applyFont="1" applyFill="1" applyBorder="1" applyAlignment="1">
      <alignment horizontal="center" vertical="center" wrapText="1"/>
    </xf>
    <xf numFmtId="41" fontId="0" fillId="0" borderId="0" xfId="1" applyFont="1" applyAlignment="1">
      <alignment horizontal="center" vertical="center"/>
    </xf>
    <xf numFmtId="41" fontId="9" fillId="0" borderId="1" xfId="1" applyFont="1" applyBorder="1" applyAlignment="1">
      <alignment horizontal="right" vertical="center"/>
    </xf>
    <xf numFmtId="41" fontId="15" fillId="0" borderId="1" xfId="1" applyFont="1" applyBorder="1" applyAlignment="1">
      <alignment horizontal="right" vertical="center"/>
    </xf>
    <xf numFmtId="176" fontId="16" fillId="2" borderId="1" xfId="1" applyNumberFormat="1" applyFont="1" applyFill="1" applyBorder="1" applyAlignment="1">
      <alignment horizontal="center" vertical="center"/>
    </xf>
    <xf numFmtId="41" fontId="16" fillId="2" borderId="1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1" fontId="16" fillId="2" borderId="1" xfId="1" applyFont="1" applyFill="1" applyBorder="1" applyAlignment="1">
      <alignment horizontal="center" vertical="center"/>
    </xf>
    <xf numFmtId="41" fontId="17" fillId="11" borderId="1" xfId="1" applyFont="1" applyFill="1" applyBorder="1" applyAlignment="1">
      <alignment horizontal="center" vertical="center"/>
    </xf>
    <xf numFmtId="41" fontId="9" fillId="11" borderId="1" xfId="1" applyFont="1" applyFill="1" applyBorder="1" applyAlignment="1">
      <alignment horizontal="center" vertical="center"/>
    </xf>
    <xf numFmtId="41" fontId="18" fillId="11" borderId="1" xfId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/>
    </xf>
    <xf numFmtId="41" fontId="9" fillId="11" borderId="1" xfId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76" fontId="16" fillId="2" borderId="1" xfId="1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343"/>
  <sheetViews>
    <sheetView tabSelected="1" view="pageBreakPreview" zoomScale="85" zoomScaleNormal="100" zoomScaleSheetLayoutView="85" workbookViewId="0">
      <pane xSplit="5" ySplit="3" topLeftCell="F163" activePane="bottomRight" state="frozen"/>
      <selection pane="topRight" activeCell="D1" sqref="D1"/>
      <selection pane="bottomLeft" activeCell="A3" sqref="A3"/>
      <selection pane="bottomRight" activeCell="J172" sqref="J172"/>
    </sheetView>
  </sheetViews>
  <sheetFormatPr defaultRowHeight="16.5"/>
  <cols>
    <col min="1" max="1" width="5.25" style="5" bestFit="1" customWidth="1"/>
    <col min="2" max="2" width="18.625" style="2" customWidth="1"/>
    <col min="3" max="3" width="6.5" style="5" customWidth="1"/>
    <col min="4" max="4" width="9" style="5" customWidth="1"/>
    <col min="5" max="5" width="12.875" style="5" customWidth="1"/>
    <col min="6" max="7" width="14.75" style="1" hidden="1" customWidth="1"/>
    <col min="8" max="8" width="12.625" style="1" hidden="1" customWidth="1"/>
    <col min="9" max="9" width="9.375" style="3" customWidth="1"/>
    <col min="10" max="10" width="17.125" style="44" bestFit="1" customWidth="1"/>
    <col min="11" max="11" width="10.875" style="3" customWidth="1"/>
    <col min="12" max="12" width="17.125" style="44" bestFit="1" customWidth="1"/>
    <col min="13" max="13" width="11.5" style="44" customWidth="1"/>
    <col min="14" max="14" width="16" style="44" customWidth="1"/>
    <col min="15" max="16384" width="9" style="4"/>
  </cols>
  <sheetData>
    <row r="1" spans="1:14" ht="16.5" customHeight="1">
      <c r="A1" s="60" t="s">
        <v>416</v>
      </c>
      <c r="B1" s="58" t="s">
        <v>325</v>
      </c>
      <c r="C1" s="60" t="s">
        <v>417</v>
      </c>
      <c r="D1" s="60" t="s">
        <v>418</v>
      </c>
      <c r="E1" s="58" t="s">
        <v>419</v>
      </c>
      <c r="F1" s="61" t="s">
        <v>327</v>
      </c>
      <c r="G1" s="61"/>
      <c r="H1" s="61"/>
      <c r="I1" s="56" t="s">
        <v>420</v>
      </c>
      <c r="J1" s="59"/>
      <c r="K1" s="59"/>
      <c r="L1" s="59"/>
      <c r="M1" s="59"/>
      <c r="N1" s="57"/>
    </row>
    <row r="2" spans="1:14" ht="16.5" customHeight="1">
      <c r="A2" s="60"/>
      <c r="B2" s="58"/>
      <c r="C2" s="60"/>
      <c r="D2" s="60"/>
      <c r="E2" s="58"/>
      <c r="F2" s="47"/>
      <c r="G2" s="47"/>
      <c r="H2" s="47"/>
      <c r="I2" s="56" t="s">
        <v>421</v>
      </c>
      <c r="J2" s="57"/>
      <c r="K2" s="56" t="s">
        <v>0</v>
      </c>
      <c r="L2" s="57"/>
      <c r="M2" s="56" t="s">
        <v>1</v>
      </c>
      <c r="N2" s="57"/>
    </row>
    <row r="3" spans="1:14">
      <c r="A3" s="58"/>
      <c r="B3" s="58"/>
      <c r="C3" s="58"/>
      <c r="D3" s="58"/>
      <c r="E3" s="58"/>
      <c r="F3" s="48" t="s">
        <v>0</v>
      </c>
      <c r="G3" s="48" t="s">
        <v>1</v>
      </c>
      <c r="H3" s="48" t="s">
        <v>326</v>
      </c>
      <c r="I3" s="49" t="s">
        <v>423</v>
      </c>
      <c r="J3" s="50" t="s">
        <v>422</v>
      </c>
      <c r="K3" s="49" t="s">
        <v>423</v>
      </c>
      <c r="L3" s="50" t="s">
        <v>422</v>
      </c>
      <c r="M3" s="50" t="s">
        <v>423</v>
      </c>
      <c r="N3" s="50" t="s">
        <v>422</v>
      </c>
    </row>
    <row r="4" spans="1:14" s="10" customFormat="1" ht="27" customHeight="1">
      <c r="A4" s="6">
        <v>1</v>
      </c>
      <c r="B4" s="8" t="s">
        <v>2</v>
      </c>
      <c r="C4" s="7" t="s">
        <v>328</v>
      </c>
      <c r="D4" s="7" t="s">
        <v>329</v>
      </c>
      <c r="E4" s="8" t="s">
        <v>330</v>
      </c>
      <c r="F4" s="9">
        <v>521.79999999999995</v>
      </c>
      <c r="G4" s="9">
        <v>0</v>
      </c>
      <c r="H4" s="9">
        <f t="shared" ref="H4:H67" si="0">F4+G4</f>
        <v>521.79999999999995</v>
      </c>
      <c r="I4" s="51">
        <v>10</v>
      </c>
      <c r="J4" s="51">
        <v>5234</v>
      </c>
      <c r="K4" s="51">
        <v>2</v>
      </c>
      <c r="L4" s="51">
        <v>503</v>
      </c>
      <c r="M4" s="51">
        <v>9</v>
      </c>
      <c r="N4" s="51">
        <v>4731</v>
      </c>
    </row>
    <row r="5" spans="1:14" s="10" customFormat="1" ht="27" customHeight="1">
      <c r="A5" s="6">
        <v>2</v>
      </c>
      <c r="B5" s="8" t="s">
        <v>3</v>
      </c>
      <c r="C5" s="7" t="s">
        <v>441</v>
      </c>
      <c r="D5" s="7" t="s">
        <v>442</v>
      </c>
      <c r="E5" s="8" t="s">
        <v>331</v>
      </c>
      <c r="F5" s="11">
        <v>99340.88</v>
      </c>
      <c r="G5" s="11"/>
      <c r="H5" s="11">
        <f t="shared" si="0"/>
        <v>99340.88</v>
      </c>
      <c r="I5" s="51">
        <v>68</v>
      </c>
      <c r="J5" s="51">
        <v>99301</v>
      </c>
      <c r="K5" s="51">
        <v>68</v>
      </c>
      <c r="L5" s="51">
        <v>99301</v>
      </c>
      <c r="M5" s="51">
        <v>0</v>
      </c>
      <c r="N5" s="51">
        <v>0</v>
      </c>
    </row>
    <row r="6" spans="1:14" s="10" customFormat="1" ht="27" customHeight="1">
      <c r="A6" s="6">
        <v>4</v>
      </c>
      <c r="B6" s="8" t="s">
        <v>4</v>
      </c>
      <c r="C6" s="7" t="s">
        <v>443</v>
      </c>
      <c r="D6" s="7" t="s">
        <v>444</v>
      </c>
      <c r="E6" s="8" t="s">
        <v>333</v>
      </c>
      <c r="F6" s="12">
        <v>128001</v>
      </c>
      <c r="G6" s="12"/>
      <c r="H6" s="11">
        <f t="shared" si="0"/>
        <v>128001</v>
      </c>
      <c r="I6" s="51">
        <v>8</v>
      </c>
      <c r="J6" s="51">
        <v>182526</v>
      </c>
      <c r="K6" s="51">
        <v>8</v>
      </c>
      <c r="L6" s="51">
        <v>182526</v>
      </c>
      <c r="M6" s="51">
        <v>0</v>
      </c>
      <c r="N6" s="51">
        <v>0</v>
      </c>
    </row>
    <row r="7" spans="1:14" s="10" customFormat="1" ht="27" customHeight="1">
      <c r="A7" s="6">
        <v>5</v>
      </c>
      <c r="B7" s="8" t="s">
        <v>5</v>
      </c>
      <c r="C7" s="7" t="s">
        <v>445</v>
      </c>
      <c r="D7" s="7" t="s">
        <v>446</v>
      </c>
      <c r="E7" s="8" t="s">
        <v>333</v>
      </c>
      <c r="F7" s="13">
        <v>878175.45640000002</v>
      </c>
      <c r="G7" s="13"/>
      <c r="H7" s="14">
        <f t="shared" si="0"/>
        <v>878175.45640000002</v>
      </c>
      <c r="I7" s="51">
        <v>274</v>
      </c>
      <c r="J7" s="51">
        <v>1022557</v>
      </c>
      <c r="K7" s="51">
        <v>274</v>
      </c>
      <c r="L7" s="51">
        <v>1022557</v>
      </c>
      <c r="M7" s="51">
        <v>0</v>
      </c>
      <c r="N7" s="51">
        <v>0</v>
      </c>
    </row>
    <row r="8" spans="1:14" s="10" customFormat="1" ht="27" customHeight="1">
      <c r="A8" s="6">
        <v>6</v>
      </c>
      <c r="B8" s="8" t="s">
        <v>6</v>
      </c>
      <c r="C8" s="7" t="s">
        <v>447</v>
      </c>
      <c r="D8" s="7" t="s">
        <v>448</v>
      </c>
      <c r="E8" s="8" t="s">
        <v>330</v>
      </c>
      <c r="F8" s="15">
        <v>389254.45699999999</v>
      </c>
      <c r="G8" s="15"/>
      <c r="H8" s="9">
        <f t="shared" si="0"/>
        <v>389254.45699999999</v>
      </c>
      <c r="I8" s="51">
        <v>211</v>
      </c>
      <c r="J8" s="51">
        <v>390418</v>
      </c>
      <c r="K8" s="51">
        <v>211</v>
      </c>
      <c r="L8" s="51">
        <v>390418</v>
      </c>
      <c r="M8" s="51">
        <v>0</v>
      </c>
      <c r="N8" s="51">
        <v>0</v>
      </c>
    </row>
    <row r="9" spans="1:14" s="10" customFormat="1" ht="27" customHeight="1">
      <c r="A9" s="6">
        <v>7</v>
      </c>
      <c r="B9" s="8" t="s">
        <v>7</v>
      </c>
      <c r="C9" s="7" t="s">
        <v>449</v>
      </c>
      <c r="D9" s="7" t="s">
        <v>450</v>
      </c>
      <c r="E9" s="8" t="s">
        <v>330</v>
      </c>
      <c r="F9" s="12">
        <v>23447.759999999998</v>
      </c>
      <c r="G9" s="12"/>
      <c r="H9" s="11">
        <f t="shared" si="0"/>
        <v>23447.759999999998</v>
      </c>
      <c r="I9" s="51">
        <v>16</v>
      </c>
      <c r="J9" s="51">
        <v>23506</v>
      </c>
      <c r="K9" s="51">
        <v>16</v>
      </c>
      <c r="L9" s="51">
        <v>23506</v>
      </c>
      <c r="M9" s="51">
        <v>0</v>
      </c>
      <c r="N9" s="51">
        <v>0</v>
      </c>
    </row>
    <row r="10" spans="1:14" s="10" customFormat="1" ht="27" customHeight="1">
      <c r="A10" s="6">
        <v>8</v>
      </c>
      <c r="B10" s="8" t="s">
        <v>8</v>
      </c>
      <c r="C10" s="7" t="s">
        <v>449</v>
      </c>
      <c r="D10" s="7" t="s">
        <v>450</v>
      </c>
      <c r="E10" s="8" t="s">
        <v>330</v>
      </c>
      <c r="F10" s="16" t="s">
        <v>451</v>
      </c>
      <c r="G10" s="16"/>
      <c r="H10" s="17" t="e">
        <f t="shared" si="0"/>
        <v>#VALUE!</v>
      </c>
      <c r="I10" s="51">
        <v>14</v>
      </c>
      <c r="J10" s="51">
        <v>15724</v>
      </c>
      <c r="K10" s="51">
        <v>14</v>
      </c>
      <c r="L10" s="51">
        <v>15724</v>
      </c>
      <c r="M10" s="51">
        <v>0</v>
      </c>
      <c r="N10" s="51">
        <v>0</v>
      </c>
    </row>
    <row r="11" spans="1:14" s="10" customFormat="1" ht="27" customHeight="1">
      <c r="A11" s="6">
        <v>12</v>
      </c>
      <c r="B11" s="8" t="s">
        <v>9</v>
      </c>
      <c r="C11" s="7" t="s">
        <v>443</v>
      </c>
      <c r="D11" s="7" t="s">
        <v>452</v>
      </c>
      <c r="E11" s="8" t="s">
        <v>335</v>
      </c>
      <c r="F11" s="12">
        <v>348559.31900000002</v>
      </c>
      <c r="G11" s="12"/>
      <c r="H11" s="11">
        <f t="shared" si="0"/>
        <v>348559.31900000002</v>
      </c>
      <c r="I11" s="51">
        <v>234</v>
      </c>
      <c r="J11" s="51">
        <v>344021</v>
      </c>
      <c r="K11" s="51">
        <v>234</v>
      </c>
      <c r="L11" s="51">
        <v>344021</v>
      </c>
      <c r="M11" s="51">
        <v>0</v>
      </c>
      <c r="N11" s="51">
        <v>0</v>
      </c>
    </row>
    <row r="12" spans="1:14" s="10" customFormat="1" ht="27" customHeight="1">
      <c r="A12" s="6">
        <v>13</v>
      </c>
      <c r="B12" s="8" t="s">
        <v>10</v>
      </c>
      <c r="C12" s="7" t="s">
        <v>443</v>
      </c>
      <c r="D12" s="7" t="s">
        <v>452</v>
      </c>
      <c r="E12" s="8" t="s">
        <v>335</v>
      </c>
      <c r="F12" s="12">
        <v>210223.91</v>
      </c>
      <c r="G12" s="12"/>
      <c r="H12" s="11">
        <f t="shared" si="0"/>
        <v>210223.91</v>
      </c>
      <c r="I12" s="51">
        <v>122</v>
      </c>
      <c r="J12" s="51">
        <v>308800</v>
      </c>
      <c r="K12" s="51">
        <v>122</v>
      </c>
      <c r="L12" s="51">
        <v>308800</v>
      </c>
      <c r="M12" s="51">
        <v>0</v>
      </c>
      <c r="N12" s="51">
        <v>0</v>
      </c>
    </row>
    <row r="13" spans="1:14" s="10" customFormat="1" ht="27" customHeight="1">
      <c r="A13" s="6">
        <v>14</v>
      </c>
      <c r="B13" s="8" t="s">
        <v>11</v>
      </c>
      <c r="C13" s="7" t="s">
        <v>443</v>
      </c>
      <c r="D13" s="7" t="s">
        <v>444</v>
      </c>
      <c r="E13" s="8" t="s">
        <v>333</v>
      </c>
      <c r="F13" s="12">
        <v>330231.01500000001</v>
      </c>
      <c r="G13" s="12"/>
      <c r="H13" s="11">
        <f t="shared" si="0"/>
        <v>330231.01500000001</v>
      </c>
      <c r="I13" s="51">
        <v>128</v>
      </c>
      <c r="J13" s="51">
        <v>328793</v>
      </c>
      <c r="K13" s="51">
        <v>128</v>
      </c>
      <c r="L13" s="51">
        <v>328793</v>
      </c>
      <c r="M13" s="51">
        <v>0</v>
      </c>
      <c r="N13" s="51">
        <v>0</v>
      </c>
    </row>
    <row r="14" spans="1:14" s="10" customFormat="1" ht="27" customHeight="1">
      <c r="A14" s="6">
        <v>15</v>
      </c>
      <c r="B14" s="8" t="s">
        <v>12</v>
      </c>
      <c r="C14" s="7" t="s">
        <v>447</v>
      </c>
      <c r="D14" s="7" t="s">
        <v>448</v>
      </c>
      <c r="E14" s="8" t="s">
        <v>330</v>
      </c>
      <c r="F14" s="12">
        <v>11511.39</v>
      </c>
      <c r="G14" s="12"/>
      <c r="H14" s="11">
        <f t="shared" si="0"/>
        <v>11511.39</v>
      </c>
      <c r="I14" s="51">
        <v>13</v>
      </c>
      <c r="J14" s="51">
        <v>16740</v>
      </c>
      <c r="K14" s="51">
        <v>13</v>
      </c>
      <c r="L14" s="51">
        <v>16740</v>
      </c>
      <c r="M14" s="51">
        <v>0</v>
      </c>
      <c r="N14" s="51">
        <v>0</v>
      </c>
    </row>
    <row r="15" spans="1:14" s="10" customFormat="1" ht="27" customHeight="1">
      <c r="A15" s="6">
        <v>16</v>
      </c>
      <c r="B15" s="8" t="s">
        <v>13</v>
      </c>
      <c r="C15" s="7" t="s">
        <v>449</v>
      </c>
      <c r="D15" s="7" t="s">
        <v>450</v>
      </c>
      <c r="E15" s="8" t="s">
        <v>330</v>
      </c>
      <c r="F15" s="15">
        <v>199868.69</v>
      </c>
      <c r="G15" s="15"/>
      <c r="H15" s="9">
        <f t="shared" si="0"/>
        <v>199868.69</v>
      </c>
      <c r="I15" s="51">
        <v>142</v>
      </c>
      <c r="J15" s="51">
        <v>201116</v>
      </c>
      <c r="K15" s="51">
        <v>142</v>
      </c>
      <c r="L15" s="51">
        <v>201116</v>
      </c>
      <c r="M15" s="51">
        <v>0</v>
      </c>
      <c r="N15" s="51">
        <v>0</v>
      </c>
    </row>
    <row r="16" spans="1:14" s="10" customFormat="1" ht="27" customHeight="1">
      <c r="A16" s="6">
        <v>18</v>
      </c>
      <c r="B16" s="8" t="s">
        <v>14</v>
      </c>
      <c r="C16" s="7" t="s">
        <v>449</v>
      </c>
      <c r="D16" s="7" t="s">
        <v>450</v>
      </c>
      <c r="E16" s="8" t="s">
        <v>330</v>
      </c>
      <c r="F16" s="15">
        <v>81776.95</v>
      </c>
      <c r="G16" s="15"/>
      <c r="H16" s="9">
        <f t="shared" si="0"/>
        <v>81776.95</v>
      </c>
      <c r="I16" s="51">
        <v>108</v>
      </c>
      <c r="J16" s="51">
        <v>87073</v>
      </c>
      <c r="K16" s="51">
        <v>108</v>
      </c>
      <c r="L16" s="51">
        <v>87073</v>
      </c>
      <c r="M16" s="51">
        <v>0</v>
      </c>
      <c r="N16" s="51">
        <v>0</v>
      </c>
    </row>
    <row r="17" spans="1:14" s="10" customFormat="1" ht="27" customHeight="1">
      <c r="A17" s="6">
        <v>19</v>
      </c>
      <c r="B17" s="8" t="s">
        <v>15</v>
      </c>
      <c r="C17" s="7" t="s">
        <v>449</v>
      </c>
      <c r="D17" s="7" t="s">
        <v>450</v>
      </c>
      <c r="E17" s="8" t="s">
        <v>330</v>
      </c>
      <c r="F17" s="12">
        <v>7254.77</v>
      </c>
      <c r="G17" s="12"/>
      <c r="H17" s="11">
        <f t="shared" si="0"/>
        <v>7254.77</v>
      </c>
      <c r="I17" s="51">
        <v>1</v>
      </c>
      <c r="J17" s="51">
        <v>7273</v>
      </c>
      <c r="K17" s="51">
        <v>1</v>
      </c>
      <c r="L17" s="51">
        <v>7273</v>
      </c>
      <c r="M17" s="51">
        <v>0</v>
      </c>
      <c r="N17" s="51">
        <v>0</v>
      </c>
    </row>
    <row r="18" spans="1:14" s="10" customFormat="1" ht="27" customHeight="1">
      <c r="A18" s="6">
        <v>20</v>
      </c>
      <c r="B18" s="8" t="s">
        <v>16</v>
      </c>
      <c r="C18" s="7" t="s">
        <v>449</v>
      </c>
      <c r="D18" s="7" t="s">
        <v>450</v>
      </c>
      <c r="E18" s="8" t="s">
        <v>330</v>
      </c>
      <c r="F18" s="12">
        <v>28814.06</v>
      </c>
      <c r="G18" s="12"/>
      <c r="H18" s="11">
        <f t="shared" si="0"/>
        <v>28814.06</v>
      </c>
      <c r="I18" s="51">
        <v>14</v>
      </c>
      <c r="J18" s="51">
        <v>28487</v>
      </c>
      <c r="K18" s="51">
        <v>14</v>
      </c>
      <c r="L18" s="51">
        <v>28487</v>
      </c>
      <c r="M18" s="51">
        <v>0</v>
      </c>
      <c r="N18" s="51">
        <v>0</v>
      </c>
    </row>
    <row r="19" spans="1:14" s="10" customFormat="1" ht="27" customHeight="1">
      <c r="A19" s="6">
        <v>21</v>
      </c>
      <c r="B19" s="8" t="s">
        <v>17</v>
      </c>
      <c r="C19" s="7" t="s">
        <v>449</v>
      </c>
      <c r="D19" s="7" t="s">
        <v>450</v>
      </c>
      <c r="E19" s="8" t="s">
        <v>330</v>
      </c>
      <c r="F19" s="12">
        <v>130660.61</v>
      </c>
      <c r="G19" s="12"/>
      <c r="H19" s="11">
        <f t="shared" si="0"/>
        <v>130660.61</v>
      </c>
      <c r="I19" s="51">
        <v>2</v>
      </c>
      <c r="J19" s="51">
        <v>579569</v>
      </c>
      <c r="K19" s="51">
        <v>2</v>
      </c>
      <c r="L19" s="51">
        <v>579569</v>
      </c>
      <c r="M19" s="51">
        <v>0</v>
      </c>
      <c r="N19" s="51">
        <v>0</v>
      </c>
    </row>
    <row r="20" spans="1:14" s="10" customFormat="1" ht="27" customHeight="1">
      <c r="A20" s="6">
        <v>22</v>
      </c>
      <c r="B20" s="8" t="s">
        <v>18</v>
      </c>
      <c r="C20" s="7" t="s">
        <v>449</v>
      </c>
      <c r="D20" s="7" t="s">
        <v>450</v>
      </c>
      <c r="E20" s="8" t="s">
        <v>330</v>
      </c>
      <c r="F20" s="12">
        <v>7297851.3899999997</v>
      </c>
      <c r="G20" s="12"/>
      <c r="H20" s="11">
        <f t="shared" si="0"/>
        <v>7297851.3899999997</v>
      </c>
      <c r="I20" s="51">
        <v>64</v>
      </c>
      <c r="J20" s="51">
        <v>7270852</v>
      </c>
      <c r="K20" s="51">
        <v>64</v>
      </c>
      <c r="L20" s="51">
        <v>7270852</v>
      </c>
      <c r="M20" s="51">
        <v>0</v>
      </c>
      <c r="N20" s="51">
        <v>0</v>
      </c>
    </row>
    <row r="21" spans="1:14" s="10" customFormat="1" ht="27" customHeight="1">
      <c r="A21" s="6">
        <v>23</v>
      </c>
      <c r="B21" s="8" t="s">
        <v>19</v>
      </c>
      <c r="C21" s="7" t="s">
        <v>449</v>
      </c>
      <c r="D21" s="7" t="s">
        <v>450</v>
      </c>
      <c r="E21" s="8" t="s">
        <v>330</v>
      </c>
      <c r="F21" s="12">
        <v>32321.81</v>
      </c>
      <c r="G21" s="12"/>
      <c r="H21" s="11">
        <f t="shared" si="0"/>
        <v>32321.81</v>
      </c>
      <c r="I21" s="51">
        <v>2</v>
      </c>
      <c r="J21" s="51">
        <v>32132</v>
      </c>
      <c r="K21" s="51">
        <v>2</v>
      </c>
      <c r="L21" s="51">
        <v>32132</v>
      </c>
      <c r="M21" s="51">
        <v>0</v>
      </c>
      <c r="N21" s="51">
        <v>0</v>
      </c>
    </row>
    <row r="22" spans="1:14" s="10" customFormat="1" ht="27" customHeight="1">
      <c r="A22" s="6">
        <v>24</v>
      </c>
      <c r="B22" s="8" t="s">
        <v>20</v>
      </c>
      <c r="C22" s="7" t="s">
        <v>449</v>
      </c>
      <c r="D22" s="7" t="s">
        <v>450</v>
      </c>
      <c r="E22" s="8" t="s">
        <v>330</v>
      </c>
      <c r="F22" s="12">
        <v>151452.84</v>
      </c>
      <c r="G22" s="12"/>
      <c r="H22" s="11">
        <f t="shared" si="0"/>
        <v>151452.84</v>
      </c>
      <c r="I22" s="51">
        <v>1</v>
      </c>
      <c r="J22" s="51">
        <v>151537</v>
      </c>
      <c r="K22" s="51">
        <v>1</v>
      </c>
      <c r="L22" s="51">
        <v>151537</v>
      </c>
      <c r="M22" s="51">
        <v>0</v>
      </c>
      <c r="N22" s="51">
        <v>0</v>
      </c>
    </row>
    <row r="23" spans="1:14" s="10" customFormat="1" ht="27" customHeight="1">
      <c r="A23" s="6">
        <v>26</v>
      </c>
      <c r="B23" s="8" t="s">
        <v>21</v>
      </c>
      <c r="C23" s="7" t="s">
        <v>449</v>
      </c>
      <c r="D23" s="7" t="s">
        <v>450</v>
      </c>
      <c r="E23" s="8" t="s">
        <v>330</v>
      </c>
      <c r="F23" s="12">
        <v>76520.320000000007</v>
      </c>
      <c r="G23" s="12"/>
      <c r="H23" s="11">
        <f t="shared" si="0"/>
        <v>76520.320000000007</v>
      </c>
      <c r="I23" s="51">
        <v>1</v>
      </c>
      <c r="J23" s="51">
        <v>74268</v>
      </c>
      <c r="K23" s="51">
        <v>1</v>
      </c>
      <c r="L23" s="51">
        <v>74268</v>
      </c>
      <c r="M23" s="51">
        <v>0</v>
      </c>
      <c r="N23" s="51">
        <v>0</v>
      </c>
    </row>
    <row r="24" spans="1:14" s="10" customFormat="1" ht="27" customHeight="1">
      <c r="A24" s="6">
        <v>27</v>
      </c>
      <c r="B24" s="8" t="s">
        <v>22</v>
      </c>
      <c r="C24" s="7" t="s">
        <v>449</v>
      </c>
      <c r="D24" s="7" t="s">
        <v>450</v>
      </c>
      <c r="E24" s="8" t="s">
        <v>330</v>
      </c>
      <c r="F24" s="12">
        <v>7651.76</v>
      </c>
      <c r="G24" s="12"/>
      <c r="H24" s="11">
        <f t="shared" si="0"/>
        <v>7651.76</v>
      </c>
      <c r="I24" s="51">
        <v>20</v>
      </c>
      <c r="J24" s="51">
        <v>7756</v>
      </c>
      <c r="K24" s="51">
        <v>20</v>
      </c>
      <c r="L24" s="51">
        <v>7756</v>
      </c>
      <c r="M24" s="51">
        <v>0</v>
      </c>
      <c r="N24" s="51">
        <v>0</v>
      </c>
    </row>
    <row r="25" spans="1:14" s="10" customFormat="1" ht="27" customHeight="1">
      <c r="A25" s="6">
        <v>28</v>
      </c>
      <c r="B25" s="8" t="s">
        <v>23</v>
      </c>
      <c r="C25" s="7" t="s">
        <v>449</v>
      </c>
      <c r="D25" s="7" t="s">
        <v>450</v>
      </c>
      <c r="E25" s="8" t="s">
        <v>330</v>
      </c>
      <c r="F25" s="12">
        <v>76750.87</v>
      </c>
      <c r="G25" s="12"/>
      <c r="H25" s="11">
        <f t="shared" si="0"/>
        <v>76750.87</v>
      </c>
      <c r="I25" s="51">
        <v>6</v>
      </c>
      <c r="J25" s="51">
        <v>98848</v>
      </c>
      <c r="K25" s="51">
        <v>6</v>
      </c>
      <c r="L25" s="51">
        <v>98848</v>
      </c>
      <c r="M25" s="51">
        <v>0</v>
      </c>
      <c r="N25" s="51">
        <v>0</v>
      </c>
    </row>
    <row r="26" spans="1:14" s="10" customFormat="1" ht="27" customHeight="1">
      <c r="A26" s="6">
        <v>29</v>
      </c>
      <c r="B26" s="8" t="s">
        <v>24</v>
      </c>
      <c r="C26" s="7" t="s">
        <v>449</v>
      </c>
      <c r="D26" s="7" t="s">
        <v>450</v>
      </c>
      <c r="E26" s="8" t="s">
        <v>330</v>
      </c>
      <c r="F26" s="12">
        <v>18120.349999999999</v>
      </c>
      <c r="G26" s="12"/>
      <c r="H26" s="11">
        <f t="shared" si="0"/>
        <v>18120.349999999999</v>
      </c>
      <c r="I26" s="51">
        <v>1</v>
      </c>
      <c r="J26" s="51">
        <v>18007</v>
      </c>
      <c r="K26" s="51">
        <v>1</v>
      </c>
      <c r="L26" s="51">
        <v>18007</v>
      </c>
      <c r="M26" s="51">
        <v>0</v>
      </c>
      <c r="N26" s="51">
        <v>0</v>
      </c>
    </row>
    <row r="27" spans="1:14" s="10" customFormat="1" ht="27" customHeight="1">
      <c r="A27" s="6">
        <v>30</v>
      </c>
      <c r="B27" s="8" t="s">
        <v>25</v>
      </c>
      <c r="C27" s="7" t="s">
        <v>449</v>
      </c>
      <c r="D27" s="7" t="s">
        <v>450</v>
      </c>
      <c r="E27" s="8" t="s">
        <v>330</v>
      </c>
      <c r="F27" s="12">
        <v>66220.39</v>
      </c>
      <c r="G27" s="12"/>
      <c r="H27" s="11">
        <f t="shared" si="0"/>
        <v>66220.39</v>
      </c>
      <c r="I27" s="51">
        <v>1</v>
      </c>
      <c r="J27" s="51">
        <v>62281</v>
      </c>
      <c r="K27" s="51">
        <v>1</v>
      </c>
      <c r="L27" s="51">
        <v>62281</v>
      </c>
      <c r="M27" s="51">
        <v>0</v>
      </c>
      <c r="N27" s="51">
        <v>0</v>
      </c>
    </row>
    <row r="28" spans="1:14" s="10" customFormat="1" ht="27" customHeight="1">
      <c r="A28" s="6">
        <v>31</v>
      </c>
      <c r="B28" s="8" t="s">
        <v>26</v>
      </c>
      <c r="C28" s="7" t="s">
        <v>449</v>
      </c>
      <c r="D28" s="7" t="s">
        <v>450</v>
      </c>
      <c r="E28" s="8" t="s">
        <v>330</v>
      </c>
      <c r="F28" s="18">
        <v>19576.599999999999</v>
      </c>
      <c r="G28" s="18">
        <v>8226.91</v>
      </c>
      <c r="H28" s="19">
        <f t="shared" si="0"/>
        <v>27803.51</v>
      </c>
      <c r="I28" s="51">
        <v>58</v>
      </c>
      <c r="J28" s="51">
        <v>28846</v>
      </c>
      <c r="K28" s="51">
        <v>42</v>
      </c>
      <c r="L28" s="51">
        <v>20618</v>
      </c>
      <c r="M28" s="51">
        <v>17</v>
      </c>
      <c r="N28" s="51">
        <v>8228</v>
      </c>
    </row>
    <row r="29" spans="1:14" s="10" customFormat="1" ht="27" customHeight="1">
      <c r="A29" s="6">
        <v>32</v>
      </c>
      <c r="B29" s="8" t="s">
        <v>27</v>
      </c>
      <c r="C29" s="7" t="s">
        <v>453</v>
      </c>
      <c r="D29" s="7" t="s">
        <v>454</v>
      </c>
      <c r="E29" s="8" t="s">
        <v>336</v>
      </c>
      <c r="F29" s="12">
        <v>1650.1880000000001</v>
      </c>
      <c r="G29" s="12"/>
      <c r="H29" s="11">
        <f t="shared" si="0"/>
        <v>1650.1880000000001</v>
      </c>
      <c r="I29" s="51">
        <v>12</v>
      </c>
      <c r="J29" s="51">
        <f>L29+N29</f>
        <v>1644</v>
      </c>
      <c r="K29" s="51">
        <v>12</v>
      </c>
      <c r="L29" s="51">
        <v>1644</v>
      </c>
      <c r="M29" s="51">
        <v>0</v>
      </c>
      <c r="N29" s="51">
        <v>0</v>
      </c>
    </row>
    <row r="30" spans="1:14" s="10" customFormat="1" ht="27" customHeight="1">
      <c r="A30" s="6">
        <v>33</v>
      </c>
      <c r="B30" s="8" t="s">
        <v>28</v>
      </c>
      <c r="C30" s="7" t="s">
        <v>453</v>
      </c>
      <c r="D30" s="7" t="s">
        <v>454</v>
      </c>
      <c r="E30" s="20" t="s">
        <v>455</v>
      </c>
      <c r="F30" s="12">
        <v>1098.125</v>
      </c>
      <c r="G30" s="12"/>
      <c r="H30" s="11">
        <f t="shared" si="0"/>
        <v>1098.125</v>
      </c>
      <c r="I30" s="51">
        <v>10</v>
      </c>
      <c r="J30" s="51">
        <f t="shared" ref="J30:J90" si="1">L30+N30</f>
        <v>1111</v>
      </c>
      <c r="K30" s="51">
        <v>10</v>
      </c>
      <c r="L30" s="51">
        <v>1111</v>
      </c>
      <c r="M30" s="51">
        <v>0</v>
      </c>
      <c r="N30" s="51">
        <v>0</v>
      </c>
    </row>
    <row r="31" spans="1:14" s="10" customFormat="1" ht="27" customHeight="1">
      <c r="A31" s="6">
        <v>34</v>
      </c>
      <c r="B31" s="8" t="s">
        <v>29</v>
      </c>
      <c r="C31" s="7" t="s">
        <v>456</v>
      </c>
      <c r="D31" s="7" t="s">
        <v>457</v>
      </c>
      <c r="E31" s="8" t="s">
        <v>333</v>
      </c>
      <c r="F31" s="15">
        <v>2222398.6800000002</v>
      </c>
      <c r="G31" s="15"/>
      <c r="H31" s="9">
        <f t="shared" si="0"/>
        <v>2222398.6800000002</v>
      </c>
      <c r="I31" s="51">
        <v>121</v>
      </c>
      <c r="J31" s="51">
        <f t="shared" si="1"/>
        <v>2222680</v>
      </c>
      <c r="K31" s="51">
        <v>121</v>
      </c>
      <c r="L31" s="51">
        <v>2222680</v>
      </c>
      <c r="M31" s="51">
        <v>0</v>
      </c>
      <c r="N31" s="51">
        <v>0</v>
      </c>
    </row>
    <row r="32" spans="1:14" s="10" customFormat="1" ht="27" customHeight="1">
      <c r="A32" s="6">
        <v>37</v>
      </c>
      <c r="B32" s="8" t="s">
        <v>30</v>
      </c>
      <c r="C32" s="7" t="s">
        <v>458</v>
      </c>
      <c r="D32" s="7" t="s">
        <v>459</v>
      </c>
      <c r="E32" s="8" t="s">
        <v>337</v>
      </c>
      <c r="F32" s="21">
        <v>8053.2550000000001</v>
      </c>
      <c r="G32" s="21"/>
      <c r="H32" s="22">
        <f t="shared" si="0"/>
        <v>8053.2550000000001</v>
      </c>
      <c r="I32" s="51">
        <v>1</v>
      </c>
      <c r="J32" s="51">
        <f t="shared" si="1"/>
        <v>8053</v>
      </c>
      <c r="K32" s="51">
        <v>1</v>
      </c>
      <c r="L32" s="51">
        <v>8053</v>
      </c>
      <c r="M32" s="51">
        <v>0</v>
      </c>
      <c r="N32" s="51">
        <v>0</v>
      </c>
    </row>
    <row r="33" spans="1:18" s="10" customFormat="1" ht="27" customHeight="1">
      <c r="A33" s="6">
        <v>38</v>
      </c>
      <c r="B33" s="8" t="s">
        <v>31</v>
      </c>
      <c r="C33" s="7" t="s">
        <v>447</v>
      </c>
      <c r="D33" s="7" t="s">
        <v>448</v>
      </c>
      <c r="E33" s="8" t="s">
        <v>330</v>
      </c>
      <c r="F33" s="12">
        <v>28723.074000000001</v>
      </c>
      <c r="G33" s="12"/>
      <c r="H33" s="11">
        <f t="shared" si="0"/>
        <v>28723.074000000001</v>
      </c>
      <c r="I33" s="51">
        <v>89</v>
      </c>
      <c r="J33" s="51">
        <f t="shared" si="1"/>
        <v>52760</v>
      </c>
      <c r="K33" s="51">
        <v>89</v>
      </c>
      <c r="L33" s="51">
        <v>52760</v>
      </c>
      <c r="M33" s="51">
        <v>0</v>
      </c>
      <c r="N33" s="51">
        <v>0</v>
      </c>
    </row>
    <row r="34" spans="1:18" s="10" customFormat="1" ht="27" customHeight="1">
      <c r="A34" s="6">
        <v>39</v>
      </c>
      <c r="B34" s="8" t="s">
        <v>32</v>
      </c>
      <c r="C34" s="7" t="s">
        <v>449</v>
      </c>
      <c r="D34" s="7" t="s">
        <v>450</v>
      </c>
      <c r="E34" s="8" t="s">
        <v>330</v>
      </c>
      <c r="F34" s="12">
        <v>53857.9</v>
      </c>
      <c r="G34" s="12"/>
      <c r="H34" s="11">
        <f t="shared" si="0"/>
        <v>53857.9</v>
      </c>
      <c r="I34" s="51">
        <v>138</v>
      </c>
      <c r="J34" s="51">
        <f t="shared" si="1"/>
        <v>54147</v>
      </c>
      <c r="K34" s="51">
        <v>138</v>
      </c>
      <c r="L34" s="51">
        <v>54147</v>
      </c>
      <c r="M34" s="51">
        <v>0</v>
      </c>
      <c r="N34" s="51">
        <v>0</v>
      </c>
    </row>
    <row r="35" spans="1:18" s="25" customFormat="1" ht="27" customHeight="1">
      <c r="A35" s="6">
        <v>44</v>
      </c>
      <c r="B35" s="8" t="s">
        <v>33</v>
      </c>
      <c r="C35" s="7" t="s">
        <v>443</v>
      </c>
      <c r="D35" s="7" t="s">
        <v>444</v>
      </c>
      <c r="E35" s="8" t="s">
        <v>333</v>
      </c>
      <c r="F35" s="23">
        <v>15932.985000000001</v>
      </c>
      <c r="G35" s="23"/>
      <c r="H35" s="24">
        <f t="shared" si="0"/>
        <v>15932.985000000001</v>
      </c>
      <c r="I35" s="51">
        <v>50</v>
      </c>
      <c r="J35" s="51">
        <f t="shared" si="1"/>
        <v>34391</v>
      </c>
      <c r="K35" s="51">
        <v>50</v>
      </c>
      <c r="L35" s="51">
        <v>34391</v>
      </c>
      <c r="M35" s="51">
        <v>0</v>
      </c>
      <c r="N35" s="51">
        <v>0</v>
      </c>
      <c r="O35" s="10"/>
      <c r="P35" s="10"/>
      <c r="Q35" s="10"/>
      <c r="R35" s="10"/>
    </row>
    <row r="36" spans="1:18" s="10" customFormat="1" ht="27" customHeight="1">
      <c r="A36" s="6">
        <v>45</v>
      </c>
      <c r="B36" s="8" t="s">
        <v>34</v>
      </c>
      <c r="C36" s="7" t="s">
        <v>447</v>
      </c>
      <c r="D36" s="7" t="s">
        <v>448</v>
      </c>
      <c r="E36" s="8" t="s">
        <v>330</v>
      </c>
      <c r="F36" s="12">
        <v>3593.09</v>
      </c>
      <c r="G36" s="12">
        <v>7872.95</v>
      </c>
      <c r="H36" s="11">
        <f t="shared" si="0"/>
        <v>11466.04</v>
      </c>
      <c r="I36" s="51">
        <v>7</v>
      </c>
      <c r="J36" s="51">
        <f t="shared" si="1"/>
        <v>10988</v>
      </c>
      <c r="K36" s="51">
        <v>3</v>
      </c>
      <c r="L36" s="51">
        <v>3586</v>
      </c>
      <c r="M36" s="51">
        <v>4</v>
      </c>
      <c r="N36" s="51">
        <v>7402</v>
      </c>
    </row>
    <row r="37" spans="1:18" s="10" customFormat="1" ht="27" customHeight="1">
      <c r="A37" s="6">
        <v>46</v>
      </c>
      <c r="B37" s="8" t="s">
        <v>35</v>
      </c>
      <c r="C37" s="7" t="s">
        <v>449</v>
      </c>
      <c r="D37" s="7" t="s">
        <v>450</v>
      </c>
      <c r="E37" s="8" t="s">
        <v>330</v>
      </c>
      <c r="F37" s="12">
        <v>319462.90000000002</v>
      </c>
      <c r="G37" s="12"/>
      <c r="H37" s="11">
        <f t="shared" si="0"/>
        <v>319462.90000000002</v>
      </c>
      <c r="I37" s="51">
        <v>23</v>
      </c>
      <c r="J37" s="51">
        <f t="shared" si="1"/>
        <v>318630</v>
      </c>
      <c r="K37" s="51">
        <v>23</v>
      </c>
      <c r="L37" s="51">
        <v>318630</v>
      </c>
      <c r="M37" s="51">
        <v>0</v>
      </c>
      <c r="N37" s="51">
        <v>0</v>
      </c>
    </row>
    <row r="38" spans="1:18" s="10" customFormat="1" ht="27" customHeight="1">
      <c r="A38" s="6">
        <v>47</v>
      </c>
      <c r="B38" s="8" t="s">
        <v>36</v>
      </c>
      <c r="C38" s="7" t="s">
        <v>449</v>
      </c>
      <c r="D38" s="7" t="s">
        <v>450</v>
      </c>
      <c r="E38" s="8" t="s">
        <v>330</v>
      </c>
      <c r="F38" s="12">
        <v>892944.63</v>
      </c>
      <c r="G38" s="12"/>
      <c r="H38" s="11">
        <f t="shared" si="0"/>
        <v>892944.63</v>
      </c>
      <c r="I38" s="51">
        <v>18</v>
      </c>
      <c r="J38" s="51">
        <f t="shared" si="1"/>
        <v>894850</v>
      </c>
      <c r="K38" s="51">
        <v>18</v>
      </c>
      <c r="L38" s="51">
        <v>894850</v>
      </c>
      <c r="M38" s="51">
        <v>0</v>
      </c>
      <c r="N38" s="51">
        <v>0</v>
      </c>
    </row>
    <row r="39" spans="1:18" s="10" customFormat="1" ht="27" customHeight="1">
      <c r="A39" s="6">
        <v>55</v>
      </c>
      <c r="B39" s="8" t="s">
        <v>37</v>
      </c>
      <c r="C39" s="7" t="s">
        <v>449</v>
      </c>
      <c r="D39" s="7" t="s">
        <v>460</v>
      </c>
      <c r="E39" s="8" t="s">
        <v>338</v>
      </c>
      <c r="F39" s="21">
        <v>18644.150000000001</v>
      </c>
      <c r="G39" s="21"/>
      <c r="H39" s="22">
        <f t="shared" si="0"/>
        <v>18644.150000000001</v>
      </c>
      <c r="I39" s="51">
        <v>4</v>
      </c>
      <c r="J39" s="51">
        <f t="shared" si="1"/>
        <v>18657</v>
      </c>
      <c r="K39" s="51">
        <v>4</v>
      </c>
      <c r="L39" s="51">
        <v>18657</v>
      </c>
      <c r="M39" s="51">
        <v>0</v>
      </c>
      <c r="N39" s="51">
        <v>0</v>
      </c>
    </row>
    <row r="40" spans="1:18" s="10" customFormat="1" ht="27" customHeight="1">
      <c r="A40" s="6">
        <v>56</v>
      </c>
      <c r="B40" s="8" t="s">
        <v>38</v>
      </c>
      <c r="C40" s="7" t="s">
        <v>461</v>
      </c>
      <c r="D40" s="7" t="s">
        <v>462</v>
      </c>
      <c r="E40" s="8" t="s">
        <v>339</v>
      </c>
      <c r="F40" s="12">
        <v>355076.03</v>
      </c>
      <c r="G40" s="12"/>
      <c r="H40" s="11">
        <f t="shared" si="0"/>
        <v>355076.03</v>
      </c>
      <c r="I40" s="51">
        <v>64</v>
      </c>
      <c r="J40" s="51">
        <f t="shared" si="1"/>
        <v>354732</v>
      </c>
      <c r="K40" s="51">
        <v>64</v>
      </c>
      <c r="L40" s="51">
        <v>354732</v>
      </c>
      <c r="M40" s="51">
        <v>0</v>
      </c>
      <c r="N40" s="51">
        <v>0</v>
      </c>
    </row>
    <row r="41" spans="1:18" s="10" customFormat="1" ht="27" customHeight="1">
      <c r="A41" s="6">
        <v>58</v>
      </c>
      <c r="B41" s="8" t="s">
        <v>39</v>
      </c>
      <c r="C41" s="7" t="s">
        <v>443</v>
      </c>
      <c r="D41" s="7" t="s">
        <v>444</v>
      </c>
      <c r="E41" s="8" t="s">
        <v>333</v>
      </c>
      <c r="F41" s="26">
        <v>542300.78399999999</v>
      </c>
      <c r="G41" s="26"/>
      <c r="H41" s="27">
        <f t="shared" si="0"/>
        <v>542300.78399999999</v>
      </c>
      <c r="I41" s="51">
        <v>521</v>
      </c>
      <c r="J41" s="51">
        <f t="shared" si="1"/>
        <v>582985</v>
      </c>
      <c r="K41" s="51">
        <v>521</v>
      </c>
      <c r="L41" s="51">
        <v>582985</v>
      </c>
      <c r="M41" s="51">
        <v>0</v>
      </c>
      <c r="N41" s="51">
        <v>0</v>
      </c>
    </row>
    <row r="42" spans="1:18" s="10" customFormat="1" ht="27" customHeight="1">
      <c r="A42" s="6">
        <v>59</v>
      </c>
      <c r="B42" s="8" t="s">
        <v>40</v>
      </c>
      <c r="C42" s="7" t="s">
        <v>445</v>
      </c>
      <c r="D42" s="7" t="s">
        <v>446</v>
      </c>
      <c r="E42" s="8" t="s">
        <v>333</v>
      </c>
      <c r="F42" s="12">
        <v>80091.733999999997</v>
      </c>
      <c r="G42" s="12"/>
      <c r="H42" s="11">
        <f t="shared" si="0"/>
        <v>80091.733999999997</v>
      </c>
      <c r="I42" s="51">
        <v>4</v>
      </c>
      <c r="J42" s="51">
        <f t="shared" si="1"/>
        <v>79666</v>
      </c>
      <c r="K42" s="51">
        <v>4</v>
      </c>
      <c r="L42" s="51">
        <v>79666</v>
      </c>
      <c r="M42" s="51">
        <v>0</v>
      </c>
      <c r="N42" s="51">
        <v>0</v>
      </c>
    </row>
    <row r="43" spans="1:18" s="10" customFormat="1" ht="27" customHeight="1">
      <c r="A43" s="6">
        <v>60</v>
      </c>
      <c r="B43" s="8" t="s">
        <v>41</v>
      </c>
      <c r="C43" s="7" t="s">
        <v>445</v>
      </c>
      <c r="D43" s="7" t="s">
        <v>463</v>
      </c>
      <c r="E43" s="8" t="s">
        <v>340</v>
      </c>
      <c r="F43" s="15">
        <v>186964.4</v>
      </c>
      <c r="G43" s="15"/>
      <c r="H43" s="9">
        <f t="shared" si="0"/>
        <v>186964.4</v>
      </c>
      <c r="I43" s="51">
        <v>50</v>
      </c>
      <c r="J43" s="51">
        <f t="shared" si="1"/>
        <v>214153</v>
      </c>
      <c r="K43" s="51">
        <v>50</v>
      </c>
      <c r="L43" s="51">
        <v>214153</v>
      </c>
      <c r="M43" s="51">
        <v>0</v>
      </c>
      <c r="N43" s="51">
        <v>0</v>
      </c>
    </row>
    <row r="44" spans="1:18" s="10" customFormat="1" ht="27" customHeight="1">
      <c r="A44" s="6">
        <v>61</v>
      </c>
      <c r="B44" s="8" t="s">
        <v>42</v>
      </c>
      <c r="C44" s="7" t="s">
        <v>447</v>
      </c>
      <c r="D44" s="7" t="s">
        <v>464</v>
      </c>
      <c r="E44" s="8" t="s">
        <v>341</v>
      </c>
      <c r="F44" s="12">
        <v>897917.05</v>
      </c>
      <c r="G44" s="12"/>
      <c r="H44" s="11">
        <f t="shared" si="0"/>
        <v>897917.05</v>
      </c>
      <c r="I44" s="51">
        <v>91</v>
      </c>
      <c r="J44" s="51">
        <f t="shared" si="1"/>
        <v>904500</v>
      </c>
      <c r="K44" s="51">
        <v>91</v>
      </c>
      <c r="L44" s="51">
        <v>904500</v>
      </c>
      <c r="M44" s="51">
        <v>0</v>
      </c>
      <c r="N44" s="51">
        <v>0</v>
      </c>
    </row>
    <row r="45" spans="1:18" s="10" customFormat="1" ht="27" customHeight="1">
      <c r="A45" s="6">
        <v>62</v>
      </c>
      <c r="B45" s="8" t="s">
        <v>43</v>
      </c>
      <c r="C45" s="7" t="s">
        <v>465</v>
      </c>
      <c r="D45" s="7" t="s">
        <v>466</v>
      </c>
      <c r="E45" s="20" t="s">
        <v>466</v>
      </c>
      <c r="F45" s="12">
        <v>127346.06</v>
      </c>
      <c r="G45" s="12"/>
      <c r="H45" s="11">
        <f t="shared" si="0"/>
        <v>127346.06</v>
      </c>
      <c r="I45" s="51">
        <v>8</v>
      </c>
      <c r="J45" s="51">
        <f t="shared" si="1"/>
        <v>127010</v>
      </c>
      <c r="K45" s="51">
        <v>8</v>
      </c>
      <c r="L45" s="51">
        <v>127010</v>
      </c>
      <c r="M45" s="51">
        <v>0</v>
      </c>
      <c r="N45" s="51">
        <v>0</v>
      </c>
    </row>
    <row r="46" spans="1:18" s="10" customFormat="1" ht="27" customHeight="1">
      <c r="A46" s="6">
        <v>64</v>
      </c>
      <c r="B46" s="8" t="s">
        <v>44</v>
      </c>
      <c r="C46" s="7" t="s">
        <v>467</v>
      </c>
      <c r="D46" s="7" t="s">
        <v>468</v>
      </c>
      <c r="E46" s="8" t="s">
        <v>342</v>
      </c>
      <c r="F46" s="12">
        <v>242616.23</v>
      </c>
      <c r="G46" s="12"/>
      <c r="H46" s="11">
        <f t="shared" si="0"/>
        <v>242616.23</v>
      </c>
      <c r="I46" s="51">
        <v>7</v>
      </c>
      <c r="J46" s="51">
        <f t="shared" si="1"/>
        <v>242616</v>
      </c>
      <c r="K46" s="51">
        <v>7</v>
      </c>
      <c r="L46" s="51">
        <v>242616</v>
      </c>
      <c r="M46" s="51">
        <v>0</v>
      </c>
      <c r="N46" s="51">
        <v>0</v>
      </c>
    </row>
    <row r="47" spans="1:18" s="10" customFormat="1" ht="27" customHeight="1">
      <c r="A47" s="6">
        <v>65</v>
      </c>
      <c r="B47" s="8" t="s">
        <v>45</v>
      </c>
      <c r="C47" s="7" t="s">
        <v>467</v>
      </c>
      <c r="D47" s="7" t="s">
        <v>468</v>
      </c>
      <c r="E47" s="8" t="s">
        <v>342</v>
      </c>
      <c r="F47" s="12">
        <v>19020.03</v>
      </c>
      <c r="G47" s="12"/>
      <c r="H47" s="11">
        <f t="shared" si="0"/>
        <v>19020.03</v>
      </c>
      <c r="I47" s="51">
        <v>1</v>
      </c>
      <c r="J47" s="51">
        <f t="shared" si="1"/>
        <v>18942</v>
      </c>
      <c r="K47" s="51">
        <v>1</v>
      </c>
      <c r="L47" s="51">
        <v>18942</v>
      </c>
      <c r="M47" s="51">
        <v>0</v>
      </c>
      <c r="N47" s="51">
        <v>0</v>
      </c>
    </row>
    <row r="48" spans="1:18" s="10" customFormat="1" ht="27" customHeight="1">
      <c r="A48" s="6">
        <v>66</v>
      </c>
      <c r="B48" s="8" t="s">
        <v>46</v>
      </c>
      <c r="C48" s="7" t="s">
        <v>469</v>
      </c>
      <c r="D48" s="7" t="s">
        <v>470</v>
      </c>
      <c r="E48" s="8" t="s">
        <v>331</v>
      </c>
      <c r="F48" s="12">
        <v>53768.45</v>
      </c>
      <c r="G48" s="12"/>
      <c r="H48" s="11">
        <f t="shared" si="0"/>
        <v>53768.45</v>
      </c>
      <c r="I48" s="51">
        <v>34</v>
      </c>
      <c r="J48" s="51">
        <f t="shared" si="1"/>
        <v>52923</v>
      </c>
      <c r="K48" s="51">
        <v>34</v>
      </c>
      <c r="L48" s="51">
        <v>52923</v>
      </c>
      <c r="M48" s="51">
        <v>0</v>
      </c>
      <c r="N48" s="51">
        <v>0</v>
      </c>
    </row>
    <row r="49" spans="1:18" s="10" customFormat="1" ht="27" customHeight="1">
      <c r="A49" s="6">
        <v>67</v>
      </c>
      <c r="B49" s="8" t="s">
        <v>47</v>
      </c>
      <c r="C49" s="7" t="s">
        <v>441</v>
      </c>
      <c r="D49" s="7" t="s">
        <v>471</v>
      </c>
      <c r="E49" s="8" t="s">
        <v>343</v>
      </c>
      <c r="F49" s="12">
        <v>213115.53</v>
      </c>
      <c r="G49" s="12"/>
      <c r="H49" s="11">
        <f t="shared" si="0"/>
        <v>213115.53</v>
      </c>
      <c r="I49" s="51">
        <v>162</v>
      </c>
      <c r="J49" s="51">
        <f t="shared" si="1"/>
        <v>214570</v>
      </c>
      <c r="K49" s="51">
        <v>162</v>
      </c>
      <c r="L49" s="51">
        <v>214570</v>
      </c>
      <c r="M49" s="51">
        <v>0</v>
      </c>
      <c r="N49" s="51">
        <v>0</v>
      </c>
    </row>
    <row r="50" spans="1:18" s="10" customFormat="1" ht="27" customHeight="1">
      <c r="A50" s="6">
        <v>68</v>
      </c>
      <c r="B50" s="8" t="s">
        <v>48</v>
      </c>
      <c r="C50" s="7" t="s">
        <v>472</v>
      </c>
      <c r="D50" s="7" t="s">
        <v>473</v>
      </c>
      <c r="E50" s="20" t="s">
        <v>473</v>
      </c>
      <c r="F50" s="15">
        <v>3263090.99</v>
      </c>
      <c r="G50" s="15"/>
      <c r="H50" s="9">
        <f t="shared" si="0"/>
        <v>3263090.99</v>
      </c>
      <c r="I50" s="51">
        <v>214</v>
      </c>
      <c r="J50" s="51">
        <f t="shared" si="1"/>
        <v>1029640</v>
      </c>
      <c r="K50" s="51">
        <v>214</v>
      </c>
      <c r="L50" s="51">
        <v>1029640</v>
      </c>
      <c r="M50" s="51">
        <v>0</v>
      </c>
      <c r="N50" s="51">
        <v>0</v>
      </c>
    </row>
    <row r="51" spans="1:18" s="10" customFormat="1" ht="27" customHeight="1">
      <c r="A51" s="6">
        <v>69</v>
      </c>
      <c r="B51" s="8" t="s">
        <v>49</v>
      </c>
      <c r="C51" s="7" t="s">
        <v>474</v>
      </c>
      <c r="D51" s="7" t="s">
        <v>475</v>
      </c>
      <c r="E51" s="8" t="s">
        <v>344</v>
      </c>
      <c r="F51" s="21">
        <v>209976.61</v>
      </c>
      <c r="G51" s="21"/>
      <c r="H51" s="22">
        <f t="shared" si="0"/>
        <v>209976.61</v>
      </c>
      <c r="I51" s="51">
        <v>167</v>
      </c>
      <c r="J51" s="51">
        <f t="shared" si="1"/>
        <v>201818</v>
      </c>
      <c r="K51" s="51">
        <v>167</v>
      </c>
      <c r="L51" s="51">
        <v>201818</v>
      </c>
      <c r="M51" s="51">
        <v>0</v>
      </c>
      <c r="N51" s="51">
        <v>0</v>
      </c>
    </row>
    <row r="52" spans="1:18" s="10" customFormat="1" ht="27" customHeight="1">
      <c r="A52" s="6">
        <v>70</v>
      </c>
      <c r="B52" s="8" t="s">
        <v>476</v>
      </c>
      <c r="C52" s="7" t="s">
        <v>474</v>
      </c>
      <c r="D52" s="7" t="s">
        <v>475</v>
      </c>
      <c r="E52" s="8" t="s">
        <v>344</v>
      </c>
      <c r="F52" s="21">
        <v>18080.18</v>
      </c>
      <c r="G52" s="21"/>
      <c r="H52" s="22">
        <f t="shared" si="0"/>
        <v>18080.18</v>
      </c>
      <c r="I52" s="51">
        <v>99</v>
      </c>
      <c r="J52" s="51">
        <f t="shared" si="1"/>
        <v>179439</v>
      </c>
      <c r="K52" s="51">
        <v>99</v>
      </c>
      <c r="L52" s="51">
        <v>179439</v>
      </c>
      <c r="M52" s="51">
        <v>0</v>
      </c>
      <c r="N52" s="51">
        <v>0</v>
      </c>
    </row>
    <row r="53" spans="1:18" s="10" customFormat="1" ht="27" customHeight="1">
      <c r="A53" s="6">
        <v>71</v>
      </c>
      <c r="B53" s="8" t="s">
        <v>50</v>
      </c>
      <c r="C53" s="7" t="s">
        <v>447</v>
      </c>
      <c r="D53" s="7" t="s">
        <v>464</v>
      </c>
      <c r="E53" s="8" t="s">
        <v>341</v>
      </c>
      <c r="F53" s="12">
        <v>5508.29</v>
      </c>
      <c r="G53" s="12"/>
      <c r="H53" s="11">
        <f t="shared" si="0"/>
        <v>5508.29</v>
      </c>
      <c r="I53" s="51">
        <v>7</v>
      </c>
      <c r="J53" s="51">
        <f t="shared" si="1"/>
        <v>5625</v>
      </c>
      <c r="K53" s="51">
        <v>7</v>
      </c>
      <c r="L53" s="51">
        <v>5625</v>
      </c>
      <c r="M53" s="51">
        <v>0</v>
      </c>
      <c r="N53" s="51">
        <v>0</v>
      </c>
    </row>
    <row r="54" spans="1:18" s="10" customFormat="1" ht="27" customHeight="1">
      <c r="A54" s="6">
        <v>72</v>
      </c>
      <c r="B54" s="8" t="s">
        <v>51</v>
      </c>
      <c r="C54" s="7" t="s">
        <v>447</v>
      </c>
      <c r="D54" s="7" t="s">
        <v>464</v>
      </c>
      <c r="E54" s="8" t="s">
        <v>341</v>
      </c>
      <c r="F54" s="12">
        <v>97098.43</v>
      </c>
      <c r="G54" s="12"/>
      <c r="H54" s="11">
        <f t="shared" si="0"/>
        <v>97098.43</v>
      </c>
      <c r="I54" s="51">
        <v>7</v>
      </c>
      <c r="J54" s="51">
        <f t="shared" si="1"/>
        <v>5352</v>
      </c>
      <c r="K54" s="51">
        <v>7</v>
      </c>
      <c r="L54" s="51">
        <v>5352</v>
      </c>
      <c r="M54" s="51">
        <v>0</v>
      </c>
      <c r="N54" s="51">
        <v>0</v>
      </c>
    </row>
    <row r="55" spans="1:18" s="10" customFormat="1" ht="27" customHeight="1">
      <c r="A55" s="6">
        <v>73</v>
      </c>
      <c r="B55" s="8" t="s">
        <v>52</v>
      </c>
      <c r="C55" s="7" t="s">
        <v>467</v>
      </c>
      <c r="D55" s="7" t="s">
        <v>477</v>
      </c>
      <c r="E55" s="8" t="s">
        <v>331</v>
      </c>
      <c r="F55" s="12">
        <v>61583.21</v>
      </c>
      <c r="G55" s="12"/>
      <c r="H55" s="11">
        <f t="shared" si="0"/>
        <v>61583.21</v>
      </c>
      <c r="I55" s="51">
        <v>61</v>
      </c>
      <c r="J55" s="51">
        <f t="shared" si="1"/>
        <v>61483</v>
      </c>
      <c r="K55" s="51">
        <v>61</v>
      </c>
      <c r="L55" s="51">
        <v>61483</v>
      </c>
      <c r="M55" s="51">
        <v>0</v>
      </c>
      <c r="N55" s="51">
        <v>0</v>
      </c>
    </row>
    <row r="56" spans="1:18" s="10" customFormat="1" ht="27" customHeight="1">
      <c r="A56" s="6">
        <v>74</v>
      </c>
      <c r="B56" s="8" t="s">
        <v>53</v>
      </c>
      <c r="C56" s="7" t="s">
        <v>441</v>
      </c>
      <c r="D56" s="7" t="s">
        <v>442</v>
      </c>
      <c r="E56" s="8" t="s">
        <v>331</v>
      </c>
      <c r="F56" s="12">
        <v>45299.35</v>
      </c>
      <c r="G56" s="12"/>
      <c r="H56" s="11">
        <f t="shared" si="0"/>
        <v>45299.35</v>
      </c>
      <c r="I56" s="51">
        <v>35</v>
      </c>
      <c r="J56" s="51">
        <f t="shared" si="1"/>
        <v>45185</v>
      </c>
      <c r="K56" s="51">
        <v>35</v>
      </c>
      <c r="L56" s="51">
        <v>45185</v>
      </c>
      <c r="M56" s="51">
        <v>0</v>
      </c>
      <c r="N56" s="51">
        <v>0</v>
      </c>
    </row>
    <row r="57" spans="1:18" s="10" customFormat="1" ht="27" customHeight="1">
      <c r="A57" s="6">
        <v>75</v>
      </c>
      <c r="B57" s="8" t="s">
        <v>54</v>
      </c>
      <c r="C57" s="7" t="s">
        <v>441</v>
      </c>
      <c r="D57" s="7" t="s">
        <v>442</v>
      </c>
      <c r="E57" s="8" t="s">
        <v>331</v>
      </c>
      <c r="F57" s="12">
        <v>1707.53</v>
      </c>
      <c r="G57" s="12"/>
      <c r="H57" s="11">
        <f t="shared" si="0"/>
        <v>1707.53</v>
      </c>
      <c r="I57" s="51">
        <v>5</v>
      </c>
      <c r="J57" s="51">
        <f t="shared" si="1"/>
        <v>1706</v>
      </c>
      <c r="K57" s="51">
        <v>5</v>
      </c>
      <c r="L57" s="51">
        <v>1706</v>
      </c>
      <c r="M57" s="51">
        <v>0</v>
      </c>
      <c r="N57" s="51">
        <v>0</v>
      </c>
    </row>
    <row r="58" spans="1:18" s="10" customFormat="1" ht="27" customHeight="1">
      <c r="A58" s="6">
        <v>76</v>
      </c>
      <c r="B58" s="8" t="s">
        <v>55</v>
      </c>
      <c r="C58" s="7" t="s">
        <v>478</v>
      </c>
      <c r="D58" s="7" t="s">
        <v>479</v>
      </c>
      <c r="E58" s="8" t="s">
        <v>345</v>
      </c>
      <c r="F58" s="21">
        <v>40872.43</v>
      </c>
      <c r="G58" s="21"/>
      <c r="H58" s="22">
        <f t="shared" si="0"/>
        <v>40872.43</v>
      </c>
      <c r="I58" s="51">
        <v>56</v>
      </c>
      <c r="J58" s="51">
        <f t="shared" si="1"/>
        <v>40708</v>
      </c>
      <c r="K58" s="51">
        <v>56</v>
      </c>
      <c r="L58" s="51">
        <v>40708</v>
      </c>
      <c r="M58" s="51">
        <v>0</v>
      </c>
      <c r="N58" s="51">
        <v>0</v>
      </c>
    </row>
    <row r="59" spans="1:18" s="10" customFormat="1" ht="27" customHeight="1">
      <c r="A59" s="6">
        <v>77</v>
      </c>
      <c r="B59" s="8" t="s">
        <v>56</v>
      </c>
      <c r="C59" s="7" t="s">
        <v>478</v>
      </c>
      <c r="D59" s="7" t="s">
        <v>479</v>
      </c>
      <c r="E59" s="8" t="s">
        <v>345</v>
      </c>
      <c r="F59" s="21">
        <v>33784.94</v>
      </c>
      <c r="G59" s="21"/>
      <c r="H59" s="22">
        <f t="shared" si="0"/>
        <v>33784.94</v>
      </c>
      <c r="I59" s="51">
        <v>20</v>
      </c>
      <c r="J59" s="51">
        <f t="shared" si="1"/>
        <v>34002</v>
      </c>
      <c r="K59" s="51">
        <v>20</v>
      </c>
      <c r="L59" s="51">
        <v>34002</v>
      </c>
      <c r="M59" s="51">
        <v>0</v>
      </c>
      <c r="N59" s="51">
        <v>0</v>
      </c>
    </row>
    <row r="60" spans="1:18" s="10" customFormat="1" ht="27" customHeight="1">
      <c r="A60" s="6">
        <v>79</v>
      </c>
      <c r="B60" s="8" t="s">
        <v>57</v>
      </c>
      <c r="C60" s="7" t="s">
        <v>449</v>
      </c>
      <c r="D60" s="7" t="s">
        <v>480</v>
      </c>
      <c r="E60" s="8" t="s">
        <v>341</v>
      </c>
      <c r="F60" s="12">
        <v>848913.375</v>
      </c>
      <c r="G60" s="12"/>
      <c r="H60" s="11">
        <f t="shared" si="0"/>
        <v>848913.375</v>
      </c>
      <c r="I60" s="51">
        <v>70</v>
      </c>
      <c r="J60" s="51">
        <f t="shared" si="1"/>
        <v>830181</v>
      </c>
      <c r="K60" s="51">
        <v>70</v>
      </c>
      <c r="L60" s="51">
        <v>830181</v>
      </c>
      <c r="M60" s="51">
        <v>0</v>
      </c>
      <c r="N60" s="51">
        <v>0</v>
      </c>
      <c r="O60" s="25"/>
      <c r="P60" s="25"/>
      <c r="Q60" s="25"/>
      <c r="R60" s="25"/>
    </row>
    <row r="61" spans="1:18" s="10" customFormat="1" ht="27" customHeight="1">
      <c r="A61" s="6">
        <v>80</v>
      </c>
      <c r="B61" s="8" t="s">
        <v>58</v>
      </c>
      <c r="C61" s="7" t="s">
        <v>467</v>
      </c>
      <c r="D61" s="7" t="s">
        <v>468</v>
      </c>
      <c r="E61" s="8" t="s">
        <v>342</v>
      </c>
      <c r="F61" s="12">
        <v>228383.26</v>
      </c>
      <c r="G61" s="12"/>
      <c r="H61" s="11">
        <f t="shared" si="0"/>
        <v>228383.26</v>
      </c>
      <c r="I61" s="51">
        <v>154</v>
      </c>
      <c r="J61" s="51">
        <f t="shared" si="1"/>
        <v>215710</v>
      </c>
      <c r="K61" s="51">
        <v>154</v>
      </c>
      <c r="L61" s="51">
        <v>215710</v>
      </c>
      <c r="M61" s="51">
        <v>0</v>
      </c>
      <c r="N61" s="51">
        <v>0</v>
      </c>
    </row>
    <row r="62" spans="1:18" s="10" customFormat="1" ht="27" customHeight="1">
      <c r="A62" s="6">
        <v>81</v>
      </c>
      <c r="B62" s="8" t="s">
        <v>59</v>
      </c>
      <c r="C62" s="7" t="s">
        <v>467</v>
      </c>
      <c r="D62" s="7" t="s">
        <v>468</v>
      </c>
      <c r="E62" s="8" t="s">
        <v>342</v>
      </c>
      <c r="F62" s="21">
        <v>191194.26</v>
      </c>
      <c r="G62" s="21"/>
      <c r="H62" s="22">
        <f t="shared" si="0"/>
        <v>191194.26</v>
      </c>
      <c r="I62" s="51">
        <v>55</v>
      </c>
      <c r="J62" s="51">
        <f t="shared" si="1"/>
        <v>221167</v>
      </c>
      <c r="K62" s="51">
        <v>55</v>
      </c>
      <c r="L62" s="51">
        <v>221167</v>
      </c>
      <c r="M62" s="51">
        <v>0</v>
      </c>
      <c r="N62" s="51">
        <v>0</v>
      </c>
    </row>
    <row r="63" spans="1:18" s="10" customFormat="1" ht="27" customHeight="1">
      <c r="A63" s="6">
        <v>82</v>
      </c>
      <c r="B63" s="8" t="s">
        <v>60</v>
      </c>
      <c r="C63" s="7" t="s">
        <v>447</v>
      </c>
      <c r="D63" s="7" t="s">
        <v>448</v>
      </c>
      <c r="E63" s="8" t="s">
        <v>330</v>
      </c>
      <c r="F63" s="12">
        <v>8865.0310000000009</v>
      </c>
      <c r="G63" s="12"/>
      <c r="H63" s="11">
        <f t="shared" si="0"/>
        <v>8865.0310000000009</v>
      </c>
      <c r="I63" s="51">
        <v>10</v>
      </c>
      <c r="J63" s="51">
        <f t="shared" si="1"/>
        <v>8876</v>
      </c>
      <c r="K63" s="51">
        <v>10</v>
      </c>
      <c r="L63" s="51">
        <v>8876</v>
      </c>
      <c r="M63" s="51">
        <v>0</v>
      </c>
      <c r="N63" s="51">
        <v>0</v>
      </c>
    </row>
    <row r="64" spans="1:18" s="10" customFormat="1" ht="27" customHeight="1">
      <c r="A64" s="6">
        <v>84</v>
      </c>
      <c r="B64" s="8" t="s">
        <v>61</v>
      </c>
      <c r="C64" s="7" t="s">
        <v>441</v>
      </c>
      <c r="D64" s="7" t="s">
        <v>471</v>
      </c>
      <c r="E64" s="8" t="s">
        <v>343</v>
      </c>
      <c r="F64" s="12">
        <v>448772.71</v>
      </c>
      <c r="G64" s="12"/>
      <c r="H64" s="11">
        <f t="shared" si="0"/>
        <v>448772.71</v>
      </c>
      <c r="I64" s="51">
        <v>483</v>
      </c>
      <c r="J64" s="51">
        <f t="shared" si="1"/>
        <v>451741</v>
      </c>
      <c r="K64" s="51">
        <v>483</v>
      </c>
      <c r="L64" s="51">
        <v>451741</v>
      </c>
      <c r="M64" s="51">
        <v>0</v>
      </c>
      <c r="N64" s="51">
        <v>0</v>
      </c>
    </row>
    <row r="65" spans="1:14" s="10" customFormat="1" ht="27" customHeight="1">
      <c r="A65" s="6">
        <v>85</v>
      </c>
      <c r="B65" s="8" t="s">
        <v>62</v>
      </c>
      <c r="C65" s="7" t="s">
        <v>467</v>
      </c>
      <c r="D65" s="7" t="s">
        <v>481</v>
      </c>
      <c r="E65" s="8" t="s">
        <v>343</v>
      </c>
      <c r="F65" s="12">
        <v>72753.509999999995</v>
      </c>
      <c r="G65" s="12"/>
      <c r="H65" s="11">
        <f t="shared" si="0"/>
        <v>72753.509999999995</v>
      </c>
      <c r="I65" s="51">
        <v>79</v>
      </c>
      <c r="J65" s="51">
        <f t="shared" si="1"/>
        <v>73480</v>
      </c>
      <c r="K65" s="51">
        <v>79</v>
      </c>
      <c r="L65" s="51">
        <v>73480</v>
      </c>
      <c r="M65" s="51">
        <v>0</v>
      </c>
      <c r="N65" s="51">
        <v>0</v>
      </c>
    </row>
    <row r="66" spans="1:14" s="10" customFormat="1" ht="27" customHeight="1">
      <c r="A66" s="6">
        <v>86</v>
      </c>
      <c r="B66" s="8" t="s">
        <v>63</v>
      </c>
      <c r="C66" s="7" t="s">
        <v>447</v>
      </c>
      <c r="D66" s="7" t="s">
        <v>482</v>
      </c>
      <c r="E66" s="8" t="s">
        <v>346</v>
      </c>
      <c r="F66" s="12">
        <v>721840.74</v>
      </c>
      <c r="G66" s="12"/>
      <c r="H66" s="11">
        <f t="shared" si="0"/>
        <v>721840.74</v>
      </c>
      <c r="I66" s="51">
        <v>116</v>
      </c>
      <c r="J66" s="51">
        <f t="shared" si="1"/>
        <v>726261</v>
      </c>
      <c r="K66" s="51">
        <v>116</v>
      </c>
      <c r="L66" s="51">
        <v>726261</v>
      </c>
      <c r="M66" s="51">
        <v>0</v>
      </c>
      <c r="N66" s="51">
        <v>0</v>
      </c>
    </row>
    <row r="67" spans="1:14" s="10" customFormat="1" ht="27" customHeight="1">
      <c r="A67" s="6">
        <v>87</v>
      </c>
      <c r="B67" s="8" t="s">
        <v>64</v>
      </c>
      <c r="C67" s="7" t="s">
        <v>474</v>
      </c>
      <c r="D67" s="7" t="s">
        <v>483</v>
      </c>
      <c r="E67" s="8" t="s">
        <v>347</v>
      </c>
      <c r="F67" s="12">
        <v>1620.64</v>
      </c>
      <c r="G67" s="12">
        <v>53476.65</v>
      </c>
      <c r="H67" s="11">
        <f t="shared" si="0"/>
        <v>55097.29</v>
      </c>
      <c r="I67" s="51">
        <v>14</v>
      </c>
      <c r="J67" s="51">
        <f t="shared" si="1"/>
        <v>55534</v>
      </c>
      <c r="K67" s="51">
        <v>3</v>
      </c>
      <c r="L67" s="51">
        <v>1737</v>
      </c>
      <c r="M67" s="51">
        <v>12</v>
      </c>
      <c r="N67" s="51">
        <v>53797</v>
      </c>
    </row>
    <row r="68" spans="1:14" s="10" customFormat="1" ht="27" customHeight="1">
      <c r="A68" s="6">
        <v>88</v>
      </c>
      <c r="B68" s="8" t="s">
        <v>65</v>
      </c>
      <c r="C68" s="7" t="s">
        <v>449</v>
      </c>
      <c r="D68" s="7" t="s">
        <v>450</v>
      </c>
      <c r="E68" s="8" t="s">
        <v>330</v>
      </c>
      <c r="F68" s="12">
        <v>28939.18</v>
      </c>
      <c r="G68" s="12">
        <v>3876.24</v>
      </c>
      <c r="H68" s="11">
        <f t="shared" ref="H68:H122" si="2">F68+G68</f>
        <v>32815.42</v>
      </c>
      <c r="I68" s="51">
        <v>107</v>
      </c>
      <c r="J68" s="51">
        <f t="shared" si="1"/>
        <v>32875</v>
      </c>
      <c r="K68" s="51">
        <v>83</v>
      </c>
      <c r="L68" s="51">
        <v>29117</v>
      </c>
      <c r="M68" s="51">
        <v>24</v>
      </c>
      <c r="N68" s="51">
        <v>3758</v>
      </c>
    </row>
    <row r="69" spans="1:14" s="10" customFormat="1" ht="27" customHeight="1">
      <c r="A69" s="6">
        <v>89</v>
      </c>
      <c r="B69" s="8" t="s">
        <v>66</v>
      </c>
      <c r="C69" s="7" t="s">
        <v>443</v>
      </c>
      <c r="D69" s="7" t="s">
        <v>444</v>
      </c>
      <c r="E69" s="8" t="s">
        <v>333</v>
      </c>
      <c r="F69" s="15">
        <v>210513.8</v>
      </c>
      <c r="G69" s="15"/>
      <c r="H69" s="9">
        <f t="shared" si="2"/>
        <v>210513.8</v>
      </c>
      <c r="I69" s="51">
        <v>6</v>
      </c>
      <c r="J69" s="51">
        <f t="shared" si="1"/>
        <v>211138</v>
      </c>
      <c r="K69" s="51">
        <v>6</v>
      </c>
      <c r="L69" s="51">
        <v>211138</v>
      </c>
      <c r="M69" s="51">
        <v>0</v>
      </c>
      <c r="N69" s="51">
        <v>0</v>
      </c>
    </row>
    <row r="70" spans="1:14" s="10" customFormat="1" ht="27" customHeight="1">
      <c r="A70" s="6">
        <v>90</v>
      </c>
      <c r="B70" s="8" t="s">
        <v>67</v>
      </c>
      <c r="C70" s="7" t="s">
        <v>445</v>
      </c>
      <c r="D70" s="7" t="s">
        <v>484</v>
      </c>
      <c r="E70" s="8" t="s">
        <v>348</v>
      </c>
      <c r="F70" s="12">
        <v>798330.3</v>
      </c>
      <c r="G70" s="12"/>
      <c r="H70" s="11">
        <f t="shared" si="2"/>
        <v>798330.3</v>
      </c>
      <c r="I70" s="51">
        <v>12</v>
      </c>
      <c r="J70" s="51">
        <f t="shared" si="1"/>
        <v>547377</v>
      </c>
      <c r="K70" s="51">
        <v>12</v>
      </c>
      <c r="L70" s="51">
        <v>547377</v>
      </c>
      <c r="M70" s="51">
        <v>0</v>
      </c>
      <c r="N70" s="51">
        <v>0</v>
      </c>
    </row>
    <row r="71" spans="1:14" s="10" customFormat="1" ht="27" customHeight="1">
      <c r="A71" s="6">
        <v>92</v>
      </c>
      <c r="B71" s="8" t="s">
        <v>68</v>
      </c>
      <c r="C71" s="7" t="s">
        <v>474</v>
      </c>
      <c r="D71" s="7" t="s">
        <v>483</v>
      </c>
      <c r="E71" s="8" t="s">
        <v>347</v>
      </c>
      <c r="F71" s="12">
        <v>61587.5</v>
      </c>
      <c r="G71" s="12"/>
      <c r="H71" s="11">
        <f t="shared" si="2"/>
        <v>61587.5</v>
      </c>
      <c r="I71" s="51">
        <v>13</v>
      </c>
      <c r="J71" s="51">
        <f t="shared" si="1"/>
        <v>62412</v>
      </c>
      <c r="K71" s="51">
        <v>13</v>
      </c>
      <c r="L71" s="51">
        <v>62412</v>
      </c>
      <c r="M71" s="51">
        <v>0</v>
      </c>
      <c r="N71" s="51">
        <v>0</v>
      </c>
    </row>
    <row r="72" spans="1:14" s="10" customFormat="1" ht="27" customHeight="1">
      <c r="A72" s="6">
        <v>93</v>
      </c>
      <c r="B72" s="8" t="s">
        <v>69</v>
      </c>
      <c r="C72" s="7" t="s">
        <v>441</v>
      </c>
      <c r="D72" s="7" t="s">
        <v>485</v>
      </c>
      <c r="E72" s="8" t="s">
        <v>349</v>
      </c>
      <c r="F72" s="21">
        <v>25599.64</v>
      </c>
      <c r="G72" s="21"/>
      <c r="H72" s="22">
        <f t="shared" si="2"/>
        <v>25599.64</v>
      </c>
      <c r="I72" s="51">
        <v>14</v>
      </c>
      <c r="J72" s="51">
        <f t="shared" si="1"/>
        <v>25994</v>
      </c>
      <c r="K72" s="51">
        <v>14</v>
      </c>
      <c r="L72" s="51">
        <v>25994</v>
      </c>
      <c r="M72" s="51">
        <v>0</v>
      </c>
      <c r="N72" s="51">
        <v>0</v>
      </c>
    </row>
    <row r="73" spans="1:14" s="10" customFormat="1" ht="27" customHeight="1">
      <c r="A73" s="6">
        <v>94</v>
      </c>
      <c r="B73" s="8" t="s">
        <v>70</v>
      </c>
      <c r="C73" s="7" t="s">
        <v>441</v>
      </c>
      <c r="D73" s="7" t="s">
        <v>485</v>
      </c>
      <c r="E73" s="8" t="s">
        <v>349</v>
      </c>
      <c r="F73" s="21">
        <v>102307.65</v>
      </c>
      <c r="G73" s="21"/>
      <c r="H73" s="22">
        <f t="shared" si="2"/>
        <v>102307.65</v>
      </c>
      <c r="I73" s="51">
        <v>7</v>
      </c>
      <c r="J73" s="51">
        <f t="shared" si="1"/>
        <v>102792</v>
      </c>
      <c r="K73" s="51">
        <v>7</v>
      </c>
      <c r="L73" s="51">
        <v>102792</v>
      </c>
      <c r="M73" s="51">
        <v>0</v>
      </c>
      <c r="N73" s="51">
        <v>0</v>
      </c>
    </row>
    <row r="74" spans="1:14" s="10" customFormat="1" ht="27" customHeight="1">
      <c r="A74" s="6">
        <v>95</v>
      </c>
      <c r="B74" s="8" t="s">
        <v>71</v>
      </c>
      <c r="C74" s="7" t="s">
        <v>441</v>
      </c>
      <c r="D74" s="7" t="s">
        <v>485</v>
      </c>
      <c r="E74" s="8" t="s">
        <v>349</v>
      </c>
      <c r="F74" s="21">
        <v>142164.20000000001</v>
      </c>
      <c r="G74" s="21"/>
      <c r="H74" s="22">
        <f t="shared" si="2"/>
        <v>142164.20000000001</v>
      </c>
      <c r="I74" s="51">
        <v>4</v>
      </c>
      <c r="J74" s="51">
        <f t="shared" si="1"/>
        <v>145014</v>
      </c>
      <c r="K74" s="51">
        <v>4</v>
      </c>
      <c r="L74" s="51">
        <v>145014</v>
      </c>
      <c r="M74" s="51">
        <v>0</v>
      </c>
      <c r="N74" s="51">
        <v>0</v>
      </c>
    </row>
    <row r="75" spans="1:14" s="10" customFormat="1" ht="27" customHeight="1">
      <c r="A75" s="6">
        <v>96</v>
      </c>
      <c r="B75" s="8" t="s">
        <v>72</v>
      </c>
      <c r="C75" s="7" t="s">
        <v>449</v>
      </c>
      <c r="D75" s="7" t="s">
        <v>450</v>
      </c>
      <c r="E75" s="8" t="s">
        <v>330</v>
      </c>
      <c r="F75" s="12">
        <v>24900.398000000001</v>
      </c>
      <c r="G75" s="12"/>
      <c r="H75" s="11">
        <f t="shared" si="2"/>
        <v>24900.398000000001</v>
      </c>
      <c r="I75" s="51">
        <v>171</v>
      </c>
      <c r="J75" s="51">
        <f t="shared" si="1"/>
        <v>25098</v>
      </c>
      <c r="K75" s="51">
        <v>171</v>
      </c>
      <c r="L75" s="51">
        <v>25098</v>
      </c>
      <c r="M75" s="51">
        <v>0</v>
      </c>
      <c r="N75" s="51">
        <v>0</v>
      </c>
    </row>
    <row r="76" spans="1:14" s="10" customFormat="1" ht="27" customHeight="1">
      <c r="A76" s="6">
        <v>97</v>
      </c>
      <c r="B76" s="8" t="s">
        <v>73</v>
      </c>
      <c r="C76" s="7" t="s">
        <v>441</v>
      </c>
      <c r="D76" s="7" t="s">
        <v>485</v>
      </c>
      <c r="E76" s="8" t="s">
        <v>349</v>
      </c>
      <c r="F76" s="21">
        <v>173046.25</v>
      </c>
      <c r="G76" s="21"/>
      <c r="H76" s="22">
        <f t="shared" si="2"/>
        <v>173046.25</v>
      </c>
      <c r="I76" s="51">
        <v>35</v>
      </c>
      <c r="J76" s="51">
        <f t="shared" si="1"/>
        <v>173540</v>
      </c>
      <c r="K76" s="51">
        <v>35</v>
      </c>
      <c r="L76" s="51">
        <v>173540</v>
      </c>
      <c r="M76" s="51">
        <v>0</v>
      </c>
      <c r="N76" s="51">
        <v>0</v>
      </c>
    </row>
    <row r="77" spans="1:14" s="10" customFormat="1" ht="27" customHeight="1">
      <c r="A77" s="6">
        <v>98</v>
      </c>
      <c r="B77" s="8" t="s">
        <v>74</v>
      </c>
      <c r="C77" s="7" t="s">
        <v>441</v>
      </c>
      <c r="D77" s="7" t="s">
        <v>485</v>
      </c>
      <c r="E77" s="8" t="s">
        <v>349</v>
      </c>
      <c r="F77" s="21">
        <v>222695.58</v>
      </c>
      <c r="G77" s="21"/>
      <c r="H77" s="22">
        <f t="shared" si="2"/>
        <v>222695.58</v>
      </c>
      <c r="I77" s="51">
        <v>5</v>
      </c>
      <c r="J77" s="51">
        <f t="shared" si="1"/>
        <v>225946</v>
      </c>
      <c r="K77" s="51">
        <v>5</v>
      </c>
      <c r="L77" s="51">
        <v>225946</v>
      </c>
      <c r="M77" s="51">
        <v>0</v>
      </c>
      <c r="N77" s="51">
        <v>0</v>
      </c>
    </row>
    <row r="78" spans="1:14" s="10" customFormat="1" ht="27" customHeight="1">
      <c r="A78" s="6">
        <v>99</v>
      </c>
      <c r="B78" s="8" t="s">
        <v>75</v>
      </c>
      <c r="C78" s="7" t="s">
        <v>443</v>
      </c>
      <c r="D78" s="7" t="s">
        <v>444</v>
      </c>
      <c r="E78" s="8" t="s">
        <v>333</v>
      </c>
      <c r="F78" s="15">
        <v>920.56200000000001</v>
      </c>
      <c r="G78" s="15"/>
      <c r="H78" s="9">
        <f t="shared" si="2"/>
        <v>920.56200000000001</v>
      </c>
      <c r="I78" s="51">
        <v>1</v>
      </c>
      <c r="J78" s="51">
        <f t="shared" si="1"/>
        <v>921</v>
      </c>
      <c r="K78" s="51">
        <v>1</v>
      </c>
      <c r="L78" s="51">
        <v>921</v>
      </c>
      <c r="M78" s="51">
        <v>0</v>
      </c>
      <c r="N78" s="51">
        <v>0</v>
      </c>
    </row>
    <row r="79" spans="1:14" s="10" customFormat="1" ht="27" customHeight="1">
      <c r="A79" s="6">
        <v>100</v>
      </c>
      <c r="B79" s="8" t="s">
        <v>76</v>
      </c>
      <c r="C79" s="7" t="s">
        <v>467</v>
      </c>
      <c r="D79" s="7" t="s">
        <v>486</v>
      </c>
      <c r="E79" s="8" t="s">
        <v>349</v>
      </c>
      <c r="F79" s="21">
        <v>2147.11</v>
      </c>
      <c r="G79" s="21"/>
      <c r="H79" s="22">
        <f t="shared" si="2"/>
        <v>2147.11</v>
      </c>
      <c r="I79" s="51">
        <v>2</v>
      </c>
      <c r="J79" s="51">
        <f t="shared" si="1"/>
        <v>2161</v>
      </c>
      <c r="K79" s="51">
        <v>2</v>
      </c>
      <c r="L79" s="51">
        <v>2161</v>
      </c>
      <c r="M79" s="51">
        <v>0</v>
      </c>
      <c r="N79" s="51">
        <v>0</v>
      </c>
    </row>
    <row r="80" spans="1:14" s="10" customFormat="1" ht="27" customHeight="1">
      <c r="A80" s="6">
        <v>101</v>
      </c>
      <c r="B80" s="8" t="s">
        <v>77</v>
      </c>
      <c r="C80" s="7" t="s">
        <v>487</v>
      </c>
      <c r="D80" s="7" t="s">
        <v>488</v>
      </c>
      <c r="E80" s="8" t="s">
        <v>334</v>
      </c>
      <c r="F80" s="12">
        <v>81.245000000000005</v>
      </c>
      <c r="G80" s="12"/>
      <c r="H80" s="11">
        <f t="shared" si="2"/>
        <v>81.245000000000005</v>
      </c>
      <c r="I80" s="51">
        <v>1</v>
      </c>
      <c r="J80" s="51">
        <f t="shared" si="1"/>
        <v>81</v>
      </c>
      <c r="K80" s="51">
        <v>1</v>
      </c>
      <c r="L80" s="51">
        <v>81</v>
      </c>
      <c r="M80" s="51">
        <v>0</v>
      </c>
      <c r="N80" s="51">
        <v>0</v>
      </c>
    </row>
    <row r="81" spans="1:14" s="10" customFormat="1" ht="27" customHeight="1">
      <c r="A81" s="6">
        <v>103</v>
      </c>
      <c r="B81" s="8" t="s">
        <v>78</v>
      </c>
      <c r="C81" s="7" t="s">
        <v>489</v>
      </c>
      <c r="D81" s="7" t="s">
        <v>490</v>
      </c>
      <c r="E81" s="8" t="s">
        <v>344</v>
      </c>
      <c r="F81" s="21">
        <v>4795.2150000000001</v>
      </c>
      <c r="G81" s="21"/>
      <c r="H81" s="22">
        <f t="shared" si="2"/>
        <v>4795.2150000000001</v>
      </c>
      <c r="I81" s="51">
        <v>8</v>
      </c>
      <c r="J81" s="51">
        <f t="shared" si="1"/>
        <v>4800</v>
      </c>
      <c r="K81" s="51">
        <v>8</v>
      </c>
      <c r="L81" s="51">
        <v>4800</v>
      </c>
      <c r="M81" s="51">
        <v>0</v>
      </c>
      <c r="N81" s="51">
        <v>0</v>
      </c>
    </row>
    <row r="82" spans="1:14" s="10" customFormat="1" ht="27" customHeight="1">
      <c r="A82" s="6">
        <v>104</v>
      </c>
      <c r="B82" s="8" t="s">
        <v>79</v>
      </c>
      <c r="C82" s="7" t="s">
        <v>474</v>
      </c>
      <c r="D82" s="7" t="s">
        <v>491</v>
      </c>
      <c r="E82" s="8" t="s">
        <v>350</v>
      </c>
      <c r="F82" s="21">
        <v>28545.54</v>
      </c>
      <c r="G82" s="21"/>
      <c r="H82" s="22">
        <f t="shared" si="2"/>
        <v>28545.54</v>
      </c>
      <c r="I82" s="51">
        <v>9</v>
      </c>
      <c r="J82" s="51">
        <f t="shared" si="1"/>
        <v>28593</v>
      </c>
      <c r="K82" s="51">
        <v>9</v>
      </c>
      <c r="L82" s="51">
        <v>28593</v>
      </c>
      <c r="M82" s="51">
        <v>0</v>
      </c>
      <c r="N82" s="51">
        <v>0</v>
      </c>
    </row>
    <row r="83" spans="1:14" s="10" customFormat="1" ht="27" customHeight="1">
      <c r="A83" s="6">
        <v>107</v>
      </c>
      <c r="B83" s="8" t="s">
        <v>80</v>
      </c>
      <c r="C83" s="7" t="s">
        <v>478</v>
      </c>
      <c r="D83" s="7" t="s">
        <v>492</v>
      </c>
      <c r="E83" s="20" t="s">
        <v>492</v>
      </c>
      <c r="F83" s="21">
        <v>23168.213</v>
      </c>
      <c r="G83" s="21"/>
      <c r="H83" s="22">
        <f t="shared" si="2"/>
        <v>23168.213</v>
      </c>
      <c r="I83" s="51">
        <v>4</v>
      </c>
      <c r="J83" s="51">
        <f t="shared" si="1"/>
        <v>23203</v>
      </c>
      <c r="K83" s="51">
        <v>4</v>
      </c>
      <c r="L83" s="51">
        <v>23203</v>
      </c>
      <c r="M83" s="51">
        <v>0</v>
      </c>
      <c r="N83" s="51">
        <v>0</v>
      </c>
    </row>
    <row r="84" spans="1:14" s="10" customFormat="1" ht="27" customHeight="1">
      <c r="A84" s="6">
        <v>108</v>
      </c>
      <c r="B84" s="8" t="s">
        <v>81</v>
      </c>
      <c r="C84" s="7" t="s">
        <v>441</v>
      </c>
      <c r="D84" s="7" t="s">
        <v>493</v>
      </c>
      <c r="E84" s="20" t="s">
        <v>493</v>
      </c>
      <c r="F84" s="12">
        <v>1134.01</v>
      </c>
      <c r="G84" s="12"/>
      <c r="H84" s="11">
        <f t="shared" si="2"/>
        <v>1134.01</v>
      </c>
      <c r="I84" s="51">
        <v>9</v>
      </c>
      <c r="J84" s="51">
        <f t="shared" si="1"/>
        <v>1131</v>
      </c>
      <c r="K84" s="51">
        <v>1</v>
      </c>
      <c r="L84" s="51">
        <v>430</v>
      </c>
      <c r="M84" s="51">
        <v>8</v>
      </c>
      <c r="N84" s="51">
        <v>701</v>
      </c>
    </row>
    <row r="85" spans="1:14" s="10" customFormat="1" ht="27" customHeight="1">
      <c r="A85" s="6">
        <v>111</v>
      </c>
      <c r="B85" s="8" t="s">
        <v>82</v>
      </c>
      <c r="C85" s="7" t="s">
        <v>494</v>
      </c>
      <c r="D85" s="7" t="s">
        <v>495</v>
      </c>
      <c r="E85" s="8" t="s">
        <v>351</v>
      </c>
      <c r="F85" s="12">
        <v>192380.34</v>
      </c>
      <c r="G85" s="12"/>
      <c r="H85" s="11">
        <f t="shared" si="2"/>
        <v>192380.34</v>
      </c>
      <c r="I85" s="51">
        <v>164</v>
      </c>
      <c r="J85" s="51">
        <f t="shared" si="1"/>
        <v>186679</v>
      </c>
      <c r="K85" s="51">
        <v>164</v>
      </c>
      <c r="L85" s="51">
        <v>186679</v>
      </c>
      <c r="M85" s="51">
        <v>0</v>
      </c>
      <c r="N85" s="51">
        <v>0</v>
      </c>
    </row>
    <row r="86" spans="1:14" s="10" customFormat="1" ht="27" customHeight="1">
      <c r="A86" s="6">
        <v>113</v>
      </c>
      <c r="B86" s="8" t="s">
        <v>83</v>
      </c>
      <c r="C86" s="7" t="s">
        <v>441</v>
      </c>
      <c r="D86" s="7" t="s">
        <v>496</v>
      </c>
      <c r="E86" s="20" t="s">
        <v>496</v>
      </c>
      <c r="F86" s="12">
        <v>524954.63</v>
      </c>
      <c r="G86" s="12"/>
      <c r="H86" s="11">
        <f t="shared" si="2"/>
        <v>524954.63</v>
      </c>
      <c r="I86" s="51">
        <v>21</v>
      </c>
      <c r="J86" s="51">
        <f t="shared" si="1"/>
        <v>528027</v>
      </c>
      <c r="K86" s="51">
        <v>21</v>
      </c>
      <c r="L86" s="51">
        <v>528027</v>
      </c>
      <c r="M86" s="51">
        <v>0</v>
      </c>
      <c r="N86" s="51">
        <v>0</v>
      </c>
    </row>
    <row r="87" spans="1:14" s="10" customFormat="1" ht="27" customHeight="1">
      <c r="A87" s="6">
        <v>114</v>
      </c>
      <c r="B87" s="8" t="s">
        <v>84</v>
      </c>
      <c r="C87" s="7" t="s">
        <v>478</v>
      </c>
      <c r="D87" s="7" t="s">
        <v>497</v>
      </c>
      <c r="E87" s="8" t="s">
        <v>352</v>
      </c>
      <c r="F87" s="15">
        <v>4747.5886</v>
      </c>
      <c r="G87" s="15"/>
      <c r="H87" s="9">
        <f t="shared" si="2"/>
        <v>4747.5886</v>
      </c>
      <c r="I87" s="51">
        <v>1</v>
      </c>
      <c r="J87" s="51">
        <f t="shared" si="1"/>
        <v>4959</v>
      </c>
      <c r="K87" s="51">
        <v>1</v>
      </c>
      <c r="L87" s="51">
        <v>4959</v>
      </c>
      <c r="M87" s="51">
        <v>0</v>
      </c>
      <c r="N87" s="51">
        <v>0</v>
      </c>
    </row>
    <row r="88" spans="1:14" s="10" customFormat="1" ht="27" customHeight="1">
      <c r="A88" s="6">
        <v>115</v>
      </c>
      <c r="B88" s="8" t="s">
        <v>85</v>
      </c>
      <c r="C88" s="7" t="s">
        <v>498</v>
      </c>
      <c r="D88" s="7" t="s">
        <v>499</v>
      </c>
      <c r="E88" s="8" t="s">
        <v>332</v>
      </c>
      <c r="F88" s="12">
        <v>8416.4150000000009</v>
      </c>
      <c r="G88" s="12">
        <v>2333.953</v>
      </c>
      <c r="H88" s="11">
        <f t="shared" si="2"/>
        <v>10750.368</v>
      </c>
      <c r="I88" s="51">
        <v>11</v>
      </c>
      <c r="J88" s="51">
        <f t="shared" si="1"/>
        <v>10930</v>
      </c>
      <c r="K88" s="51">
        <v>1</v>
      </c>
      <c r="L88" s="51">
        <v>8410</v>
      </c>
      <c r="M88" s="51">
        <v>10</v>
      </c>
      <c r="N88" s="51">
        <v>2520</v>
      </c>
    </row>
    <row r="89" spans="1:14" s="10" customFormat="1" ht="27" customHeight="1">
      <c r="A89" s="6">
        <v>118</v>
      </c>
      <c r="B89" s="8" t="s">
        <v>86</v>
      </c>
      <c r="C89" s="7" t="s">
        <v>469</v>
      </c>
      <c r="D89" s="7" t="s">
        <v>500</v>
      </c>
      <c r="E89" s="8" t="s">
        <v>354</v>
      </c>
      <c r="F89" s="21">
        <v>170243.74799999999</v>
      </c>
      <c r="G89" s="21"/>
      <c r="H89" s="22">
        <f t="shared" si="2"/>
        <v>170243.74799999999</v>
      </c>
      <c r="I89" s="51">
        <v>233</v>
      </c>
      <c r="J89" s="51">
        <f t="shared" si="1"/>
        <v>171805</v>
      </c>
      <c r="K89" s="51">
        <v>233</v>
      </c>
      <c r="L89" s="51">
        <v>171805</v>
      </c>
      <c r="M89" s="51">
        <v>0</v>
      </c>
      <c r="N89" s="51">
        <v>0</v>
      </c>
    </row>
    <row r="90" spans="1:14" s="10" customFormat="1" ht="27" customHeight="1">
      <c r="A90" s="6">
        <v>119</v>
      </c>
      <c r="B90" s="8" t="s">
        <v>87</v>
      </c>
      <c r="C90" s="7" t="s">
        <v>441</v>
      </c>
      <c r="D90" s="7" t="s">
        <v>501</v>
      </c>
      <c r="E90" s="8" t="s">
        <v>355</v>
      </c>
      <c r="F90" s="15">
        <v>64374.73</v>
      </c>
      <c r="G90" s="15"/>
      <c r="H90" s="9">
        <f t="shared" si="2"/>
        <v>64374.73</v>
      </c>
      <c r="I90" s="51">
        <v>32</v>
      </c>
      <c r="J90" s="51">
        <f t="shared" si="1"/>
        <v>63309</v>
      </c>
      <c r="K90" s="51">
        <v>32</v>
      </c>
      <c r="L90" s="51">
        <v>63309</v>
      </c>
      <c r="M90" s="51">
        <v>0</v>
      </c>
      <c r="N90" s="51">
        <v>0</v>
      </c>
    </row>
    <row r="91" spans="1:14" s="10" customFormat="1" ht="27" customHeight="1">
      <c r="A91" s="6">
        <v>120</v>
      </c>
      <c r="B91" s="8" t="s">
        <v>88</v>
      </c>
      <c r="C91" s="7" t="s">
        <v>467</v>
      </c>
      <c r="D91" s="7" t="s">
        <v>502</v>
      </c>
      <c r="E91" s="8" t="s">
        <v>355</v>
      </c>
      <c r="F91" s="15">
        <v>181049.25</v>
      </c>
      <c r="G91" s="15"/>
      <c r="H91" s="9">
        <f t="shared" si="2"/>
        <v>181049.25</v>
      </c>
      <c r="I91" s="51">
        <v>101</v>
      </c>
      <c r="J91" s="51">
        <f t="shared" ref="J91:J147" si="3">L91+N91</f>
        <v>180139</v>
      </c>
      <c r="K91" s="51">
        <v>101</v>
      </c>
      <c r="L91" s="51">
        <v>180139</v>
      </c>
      <c r="M91" s="51">
        <v>0</v>
      </c>
      <c r="N91" s="51">
        <v>0</v>
      </c>
    </row>
    <row r="92" spans="1:14" s="10" customFormat="1" ht="27" customHeight="1">
      <c r="A92" s="6">
        <v>121</v>
      </c>
      <c r="B92" s="8" t="s">
        <v>89</v>
      </c>
      <c r="C92" s="7" t="s">
        <v>503</v>
      </c>
      <c r="D92" s="7" t="s">
        <v>504</v>
      </c>
      <c r="E92" s="8" t="s">
        <v>356</v>
      </c>
      <c r="F92" s="12">
        <v>10600.995999999999</v>
      </c>
      <c r="G92" s="12">
        <v>33194.870000000003</v>
      </c>
      <c r="H92" s="11">
        <f t="shared" si="2"/>
        <v>43795.866000000002</v>
      </c>
      <c r="I92" s="51">
        <v>2</v>
      </c>
      <c r="J92" s="51">
        <f t="shared" si="3"/>
        <v>43587</v>
      </c>
      <c r="K92" s="51">
        <v>1</v>
      </c>
      <c r="L92" s="51">
        <v>10601</v>
      </c>
      <c r="M92" s="51">
        <v>1</v>
      </c>
      <c r="N92" s="51">
        <v>32986</v>
      </c>
    </row>
    <row r="93" spans="1:14" s="10" customFormat="1" ht="27" customHeight="1">
      <c r="A93" s="6">
        <v>126</v>
      </c>
      <c r="B93" s="8" t="s">
        <v>90</v>
      </c>
      <c r="C93" s="7" t="s">
        <v>505</v>
      </c>
      <c r="D93" s="7" t="s">
        <v>506</v>
      </c>
      <c r="E93" s="8" t="s">
        <v>357</v>
      </c>
      <c r="F93" s="12">
        <v>532251.1</v>
      </c>
      <c r="G93" s="12"/>
      <c r="H93" s="11">
        <f t="shared" si="2"/>
        <v>532251.1</v>
      </c>
      <c r="I93" s="51">
        <v>287</v>
      </c>
      <c r="J93" s="51">
        <f t="shared" si="3"/>
        <v>555406</v>
      </c>
      <c r="K93" s="51">
        <v>287</v>
      </c>
      <c r="L93" s="51">
        <v>555406</v>
      </c>
      <c r="M93" s="51">
        <v>0</v>
      </c>
      <c r="N93" s="51">
        <v>0</v>
      </c>
    </row>
    <row r="94" spans="1:14" s="10" customFormat="1" ht="27" customHeight="1">
      <c r="A94" s="6">
        <v>127</v>
      </c>
      <c r="B94" s="8" t="s">
        <v>91</v>
      </c>
      <c r="C94" s="7" t="s">
        <v>472</v>
      </c>
      <c r="D94" s="7" t="s">
        <v>507</v>
      </c>
      <c r="E94" s="8" t="s">
        <v>357</v>
      </c>
      <c r="F94" s="12">
        <v>36301.1</v>
      </c>
      <c r="G94" s="12">
        <v>310.47000000000003</v>
      </c>
      <c r="H94" s="11">
        <f t="shared" si="2"/>
        <v>36611.57</v>
      </c>
      <c r="I94" s="51">
        <v>152</v>
      </c>
      <c r="J94" s="51">
        <f t="shared" si="3"/>
        <v>36582</v>
      </c>
      <c r="K94" s="51">
        <v>152</v>
      </c>
      <c r="L94" s="51">
        <v>36582</v>
      </c>
      <c r="M94" s="51">
        <v>0</v>
      </c>
      <c r="N94" s="51">
        <v>0</v>
      </c>
    </row>
    <row r="95" spans="1:14" s="10" customFormat="1" ht="27" customHeight="1">
      <c r="A95" s="6">
        <v>131</v>
      </c>
      <c r="B95" s="8" t="s">
        <v>92</v>
      </c>
      <c r="C95" s="7" t="s">
        <v>467</v>
      </c>
      <c r="D95" s="7" t="s">
        <v>508</v>
      </c>
      <c r="E95" s="8" t="s">
        <v>359</v>
      </c>
      <c r="F95" s="12">
        <v>70116.88</v>
      </c>
      <c r="G95" s="12"/>
      <c r="H95" s="11">
        <f t="shared" si="2"/>
        <v>70116.88</v>
      </c>
      <c r="I95" s="52">
        <v>52</v>
      </c>
      <c r="J95" s="51">
        <f t="shared" si="3"/>
        <v>69336</v>
      </c>
      <c r="K95" s="52">
        <v>52</v>
      </c>
      <c r="L95" s="52">
        <v>69336</v>
      </c>
      <c r="M95" s="51">
        <v>0</v>
      </c>
      <c r="N95" s="51">
        <v>0</v>
      </c>
    </row>
    <row r="96" spans="1:14" s="10" customFormat="1" ht="27" customHeight="1">
      <c r="A96" s="6">
        <v>134</v>
      </c>
      <c r="B96" s="8" t="s">
        <v>93</v>
      </c>
      <c r="C96" s="7" t="s">
        <v>360</v>
      </c>
      <c r="D96" s="7" t="s">
        <v>509</v>
      </c>
      <c r="E96" s="20" t="s">
        <v>510</v>
      </c>
      <c r="F96" s="12">
        <v>23429.73</v>
      </c>
      <c r="G96" s="12">
        <v>10238.459999999999</v>
      </c>
      <c r="H96" s="11">
        <f t="shared" si="2"/>
        <v>33668.19</v>
      </c>
      <c r="I96" s="51">
        <v>13</v>
      </c>
      <c r="J96" s="51">
        <f t="shared" si="3"/>
        <v>33832</v>
      </c>
      <c r="K96" s="51">
        <v>1</v>
      </c>
      <c r="L96" s="51">
        <v>23461</v>
      </c>
      <c r="M96" s="51">
        <v>12</v>
      </c>
      <c r="N96" s="51">
        <v>10371</v>
      </c>
    </row>
    <row r="97" spans="1:18" s="10" customFormat="1" ht="27" customHeight="1">
      <c r="A97" s="6">
        <v>135</v>
      </c>
      <c r="B97" s="8" t="s">
        <v>94</v>
      </c>
      <c r="C97" s="7" t="s">
        <v>511</v>
      </c>
      <c r="D97" s="7" t="s">
        <v>512</v>
      </c>
      <c r="E97" s="8" t="s">
        <v>333</v>
      </c>
      <c r="F97" s="12">
        <v>31974.66</v>
      </c>
      <c r="G97" s="12">
        <v>177418.96</v>
      </c>
      <c r="H97" s="11">
        <f t="shared" si="2"/>
        <v>209393.62</v>
      </c>
      <c r="I97" s="51">
        <v>120</v>
      </c>
      <c r="J97" s="51">
        <f t="shared" si="3"/>
        <v>208594</v>
      </c>
      <c r="K97" s="51">
        <v>1</v>
      </c>
      <c r="L97" s="51">
        <v>31752</v>
      </c>
      <c r="M97" s="51">
        <v>119</v>
      </c>
      <c r="N97" s="51">
        <v>176842</v>
      </c>
    </row>
    <row r="98" spans="1:18" s="10" customFormat="1" ht="27" customHeight="1">
      <c r="A98" s="6">
        <v>138</v>
      </c>
      <c r="B98" s="8" t="s">
        <v>95</v>
      </c>
      <c r="C98" s="7" t="s">
        <v>513</v>
      </c>
      <c r="D98" s="7" t="s">
        <v>514</v>
      </c>
      <c r="E98" s="8" t="s">
        <v>330</v>
      </c>
      <c r="F98" s="12">
        <v>6953.6</v>
      </c>
      <c r="G98" s="12"/>
      <c r="H98" s="11">
        <f t="shared" si="2"/>
        <v>6953.6</v>
      </c>
      <c r="I98" s="51">
        <v>3</v>
      </c>
      <c r="J98" s="51">
        <f t="shared" si="3"/>
        <v>7399</v>
      </c>
      <c r="K98" s="51">
        <v>3</v>
      </c>
      <c r="L98" s="51">
        <v>7399</v>
      </c>
      <c r="M98" s="51">
        <v>0</v>
      </c>
      <c r="N98" s="51">
        <v>0</v>
      </c>
    </row>
    <row r="99" spans="1:18" s="10" customFormat="1" ht="27" customHeight="1">
      <c r="A99" s="6">
        <v>142</v>
      </c>
      <c r="B99" s="8" t="s">
        <v>96</v>
      </c>
      <c r="C99" s="7" t="s">
        <v>449</v>
      </c>
      <c r="D99" s="7" t="s">
        <v>450</v>
      </c>
      <c r="E99" s="8" t="s">
        <v>330</v>
      </c>
      <c r="F99" s="12">
        <v>36931.550000000003</v>
      </c>
      <c r="G99" s="12"/>
      <c r="H99" s="11">
        <f t="shared" si="2"/>
        <v>36931.550000000003</v>
      </c>
      <c r="I99" s="51">
        <v>16</v>
      </c>
      <c r="J99" s="51">
        <f t="shared" si="3"/>
        <v>37299</v>
      </c>
      <c r="K99" s="51">
        <v>16</v>
      </c>
      <c r="L99" s="51">
        <v>37299</v>
      </c>
      <c r="M99" s="51">
        <v>0</v>
      </c>
      <c r="N99" s="51">
        <v>0</v>
      </c>
    </row>
    <row r="100" spans="1:18" s="10" customFormat="1" ht="27" customHeight="1">
      <c r="A100" s="6">
        <v>143</v>
      </c>
      <c r="B100" s="8" t="s">
        <v>515</v>
      </c>
      <c r="C100" s="7" t="s">
        <v>487</v>
      </c>
      <c r="D100" s="7" t="s">
        <v>516</v>
      </c>
      <c r="E100" s="8" t="s">
        <v>356</v>
      </c>
      <c r="F100" s="12">
        <v>39928.28</v>
      </c>
      <c r="G100" s="12"/>
      <c r="H100" s="11">
        <f t="shared" si="2"/>
        <v>39928.28</v>
      </c>
      <c r="I100" s="51">
        <v>10</v>
      </c>
      <c r="J100" s="51">
        <f t="shared" si="3"/>
        <v>40089</v>
      </c>
      <c r="K100" s="51">
        <v>10</v>
      </c>
      <c r="L100" s="51">
        <v>40089</v>
      </c>
      <c r="M100" s="51">
        <v>0</v>
      </c>
      <c r="N100" s="51">
        <v>0</v>
      </c>
    </row>
    <row r="101" spans="1:18" s="10" customFormat="1" ht="27" customHeight="1">
      <c r="A101" s="6">
        <v>144</v>
      </c>
      <c r="B101" s="8" t="s">
        <v>97</v>
      </c>
      <c r="C101" s="7" t="s">
        <v>440</v>
      </c>
      <c r="D101" s="7" t="s">
        <v>517</v>
      </c>
      <c r="E101" s="8" t="s">
        <v>339</v>
      </c>
      <c r="F101" s="12">
        <v>4242.91</v>
      </c>
      <c r="G101" s="12"/>
      <c r="H101" s="11">
        <f t="shared" si="2"/>
        <v>4242.91</v>
      </c>
      <c r="I101" s="51">
        <v>10</v>
      </c>
      <c r="J101" s="51">
        <f t="shared" si="3"/>
        <v>4150</v>
      </c>
      <c r="K101" s="51">
        <v>10</v>
      </c>
      <c r="L101" s="51">
        <v>4150</v>
      </c>
      <c r="M101" s="51">
        <v>0</v>
      </c>
      <c r="N101" s="51">
        <v>0</v>
      </c>
    </row>
    <row r="102" spans="1:18" s="10" customFormat="1" ht="27" customHeight="1">
      <c r="A102" s="6">
        <v>145</v>
      </c>
      <c r="B102" s="8" t="s">
        <v>98</v>
      </c>
      <c r="C102" s="7" t="s">
        <v>494</v>
      </c>
      <c r="D102" s="7" t="s">
        <v>518</v>
      </c>
      <c r="E102" s="8" t="s">
        <v>361</v>
      </c>
      <c r="F102" s="12">
        <v>200951.54</v>
      </c>
      <c r="G102" s="12"/>
      <c r="H102" s="11">
        <f t="shared" si="2"/>
        <v>200951.54</v>
      </c>
      <c r="I102" s="51">
        <v>56</v>
      </c>
      <c r="J102" s="51">
        <f t="shared" si="3"/>
        <v>199972</v>
      </c>
      <c r="K102" s="51">
        <v>56</v>
      </c>
      <c r="L102" s="51">
        <v>199972</v>
      </c>
      <c r="M102" s="51">
        <v>0</v>
      </c>
      <c r="N102" s="51">
        <v>0</v>
      </c>
    </row>
    <row r="103" spans="1:18" s="10" customFormat="1" ht="27" customHeight="1">
      <c r="A103" s="6">
        <v>146</v>
      </c>
      <c r="B103" s="8" t="s">
        <v>99</v>
      </c>
      <c r="C103" s="7" t="s">
        <v>474</v>
      </c>
      <c r="D103" s="7" t="s">
        <v>519</v>
      </c>
      <c r="E103" s="8" t="s">
        <v>362</v>
      </c>
      <c r="F103" s="21">
        <v>216322.72</v>
      </c>
      <c r="G103" s="21"/>
      <c r="H103" s="22">
        <f t="shared" si="2"/>
        <v>216322.72</v>
      </c>
      <c r="I103" s="51">
        <v>19</v>
      </c>
      <c r="J103" s="51">
        <f t="shared" si="3"/>
        <v>216542</v>
      </c>
      <c r="K103" s="51">
        <v>19</v>
      </c>
      <c r="L103" s="51">
        <v>216542</v>
      </c>
      <c r="M103" s="51">
        <v>0</v>
      </c>
      <c r="N103" s="51">
        <v>0</v>
      </c>
    </row>
    <row r="104" spans="1:18" s="10" customFormat="1" ht="27" customHeight="1">
      <c r="A104" s="6">
        <v>147</v>
      </c>
      <c r="B104" s="8" t="s">
        <v>520</v>
      </c>
      <c r="C104" s="7" t="s">
        <v>447</v>
      </c>
      <c r="D104" s="7" t="s">
        <v>521</v>
      </c>
      <c r="E104" s="8" t="s">
        <v>363</v>
      </c>
      <c r="F104" s="12">
        <v>50113.49</v>
      </c>
      <c r="G104" s="12"/>
      <c r="H104" s="11">
        <f t="shared" si="2"/>
        <v>50113.49</v>
      </c>
      <c r="I104" s="51">
        <v>59</v>
      </c>
      <c r="J104" s="51">
        <f t="shared" si="3"/>
        <v>50833</v>
      </c>
      <c r="K104" s="51">
        <v>59</v>
      </c>
      <c r="L104" s="51">
        <v>50833</v>
      </c>
      <c r="M104" s="51">
        <v>0</v>
      </c>
      <c r="N104" s="51">
        <v>0</v>
      </c>
    </row>
    <row r="105" spans="1:18" s="10" customFormat="1" ht="27" customHeight="1">
      <c r="A105" s="6">
        <v>150</v>
      </c>
      <c r="B105" s="8" t="s">
        <v>100</v>
      </c>
      <c r="C105" s="7" t="s">
        <v>494</v>
      </c>
      <c r="D105" s="7" t="s">
        <v>522</v>
      </c>
      <c r="E105" s="8" t="s">
        <v>347</v>
      </c>
      <c r="F105" s="12">
        <v>13225590.42</v>
      </c>
      <c r="G105" s="12"/>
      <c r="H105" s="11">
        <f t="shared" si="2"/>
        <v>13225590.42</v>
      </c>
      <c r="I105" s="51">
        <v>1534</v>
      </c>
      <c r="J105" s="51">
        <f t="shared" si="3"/>
        <v>12970249</v>
      </c>
      <c r="K105" s="51">
        <v>1534</v>
      </c>
      <c r="L105" s="51">
        <v>12970249</v>
      </c>
      <c r="M105" s="51">
        <v>0</v>
      </c>
      <c r="N105" s="51">
        <v>0</v>
      </c>
    </row>
    <row r="106" spans="1:18" s="10" customFormat="1" ht="27" customHeight="1">
      <c r="A106" s="6">
        <v>151</v>
      </c>
      <c r="B106" s="8" t="s">
        <v>101</v>
      </c>
      <c r="C106" s="7" t="s">
        <v>441</v>
      </c>
      <c r="D106" s="7" t="s">
        <v>523</v>
      </c>
      <c r="E106" s="8" t="s">
        <v>365</v>
      </c>
      <c r="F106" s="21">
        <v>29732.080000000002</v>
      </c>
      <c r="G106" s="21"/>
      <c r="H106" s="22">
        <f t="shared" si="2"/>
        <v>29732.080000000002</v>
      </c>
      <c r="I106" s="51">
        <v>4</v>
      </c>
      <c r="J106" s="51">
        <f t="shared" si="3"/>
        <v>29291</v>
      </c>
      <c r="K106" s="51">
        <v>4</v>
      </c>
      <c r="L106" s="51">
        <v>29291</v>
      </c>
      <c r="M106" s="51">
        <v>0</v>
      </c>
      <c r="N106" s="51">
        <v>0</v>
      </c>
    </row>
    <row r="107" spans="1:18" s="10" customFormat="1" ht="27" customHeight="1">
      <c r="A107" s="6">
        <v>152</v>
      </c>
      <c r="B107" s="8" t="s">
        <v>102</v>
      </c>
      <c r="C107" s="7" t="s">
        <v>467</v>
      </c>
      <c r="D107" s="7" t="s">
        <v>524</v>
      </c>
      <c r="E107" s="8" t="s">
        <v>366</v>
      </c>
      <c r="F107" s="12">
        <v>95812.38</v>
      </c>
      <c r="G107" s="12"/>
      <c r="H107" s="11">
        <f t="shared" si="2"/>
        <v>95812.38</v>
      </c>
      <c r="I107" s="51">
        <v>34</v>
      </c>
      <c r="J107" s="51">
        <f t="shared" si="3"/>
        <v>93808</v>
      </c>
      <c r="K107" s="51">
        <v>34</v>
      </c>
      <c r="L107" s="51">
        <v>93808</v>
      </c>
      <c r="M107" s="51">
        <v>0</v>
      </c>
      <c r="N107" s="51">
        <v>0</v>
      </c>
    </row>
    <row r="108" spans="1:18" s="10" customFormat="1" ht="27" customHeight="1">
      <c r="A108" s="6">
        <v>153</v>
      </c>
      <c r="B108" s="8" t="s">
        <v>103</v>
      </c>
      <c r="C108" s="7" t="s">
        <v>525</v>
      </c>
      <c r="D108" s="7" t="s">
        <v>526</v>
      </c>
      <c r="E108" s="8" t="s">
        <v>358</v>
      </c>
      <c r="F108" s="12">
        <v>42506.61</v>
      </c>
      <c r="G108" s="12"/>
      <c r="H108" s="11">
        <f t="shared" si="2"/>
        <v>42506.61</v>
      </c>
      <c r="I108" s="51">
        <v>147</v>
      </c>
      <c r="J108" s="51">
        <f t="shared" si="3"/>
        <v>40844</v>
      </c>
      <c r="K108" s="51">
        <v>147</v>
      </c>
      <c r="L108" s="51">
        <v>40844</v>
      </c>
      <c r="M108" s="51">
        <v>0</v>
      </c>
      <c r="N108" s="51">
        <v>0</v>
      </c>
    </row>
    <row r="109" spans="1:18" s="10" customFormat="1" ht="27" customHeight="1">
      <c r="A109" s="6">
        <v>154</v>
      </c>
      <c r="B109" s="8" t="s">
        <v>104</v>
      </c>
      <c r="C109" s="7" t="s">
        <v>447</v>
      </c>
      <c r="D109" s="7" t="s">
        <v>448</v>
      </c>
      <c r="E109" s="20" t="s">
        <v>527</v>
      </c>
      <c r="F109" s="12">
        <v>16123.04</v>
      </c>
      <c r="G109" s="12"/>
      <c r="H109" s="11">
        <f t="shared" si="2"/>
        <v>16123.04</v>
      </c>
      <c r="I109" s="51">
        <v>10</v>
      </c>
      <c r="J109" s="51">
        <f t="shared" si="3"/>
        <v>26063</v>
      </c>
      <c r="K109" s="51">
        <v>10</v>
      </c>
      <c r="L109" s="51">
        <v>26063</v>
      </c>
      <c r="M109" s="51">
        <v>0</v>
      </c>
      <c r="N109" s="51">
        <v>0</v>
      </c>
    </row>
    <row r="110" spans="1:18" s="10" customFormat="1" ht="27" customHeight="1">
      <c r="A110" s="6">
        <v>156</v>
      </c>
      <c r="B110" s="8" t="s">
        <v>105</v>
      </c>
      <c r="C110" s="7" t="s">
        <v>528</v>
      </c>
      <c r="D110" s="7" t="s">
        <v>529</v>
      </c>
      <c r="E110" s="8" t="s">
        <v>333</v>
      </c>
      <c r="F110" s="15">
        <v>44976.9</v>
      </c>
      <c r="G110" s="15"/>
      <c r="H110" s="9">
        <f t="shared" si="2"/>
        <v>44976.9</v>
      </c>
      <c r="I110" s="51">
        <v>6</v>
      </c>
      <c r="J110" s="51">
        <f t="shared" si="3"/>
        <v>44977</v>
      </c>
      <c r="K110" s="51">
        <v>6</v>
      </c>
      <c r="L110" s="51">
        <v>44977</v>
      </c>
      <c r="M110" s="51">
        <v>0</v>
      </c>
      <c r="N110" s="51">
        <v>0</v>
      </c>
    </row>
    <row r="111" spans="1:18" s="10" customFormat="1" ht="27" customHeight="1">
      <c r="A111" s="7">
        <v>158</v>
      </c>
      <c r="B111" s="20" t="s">
        <v>106</v>
      </c>
      <c r="C111" s="7" t="s">
        <v>693</v>
      </c>
      <c r="D111" s="7" t="s">
        <v>694</v>
      </c>
      <c r="E111" s="20" t="s">
        <v>330</v>
      </c>
      <c r="F111" s="45">
        <v>68125.78</v>
      </c>
      <c r="G111" s="45">
        <v>36377.050000000003</v>
      </c>
      <c r="H111" s="46">
        <f t="shared" ref="H111" si="4">F111+G111</f>
        <v>104502.83</v>
      </c>
      <c r="I111" s="52">
        <v>71</v>
      </c>
      <c r="J111" s="52">
        <f t="shared" ref="J111" si="5">L111+N111</f>
        <v>99411</v>
      </c>
      <c r="K111" s="55">
        <v>1</v>
      </c>
      <c r="L111" s="55">
        <v>68130</v>
      </c>
      <c r="M111" s="52">
        <v>71</v>
      </c>
      <c r="N111" s="52">
        <v>31281</v>
      </c>
    </row>
    <row r="112" spans="1:18" s="10" customFormat="1" ht="27" customHeight="1">
      <c r="A112" s="6">
        <v>159</v>
      </c>
      <c r="B112" s="8" t="s">
        <v>107</v>
      </c>
      <c r="C112" s="7" t="s">
        <v>530</v>
      </c>
      <c r="D112" s="7" t="s">
        <v>531</v>
      </c>
      <c r="E112" s="8" t="s">
        <v>330</v>
      </c>
      <c r="F112" s="12">
        <v>4112.18</v>
      </c>
      <c r="G112" s="12"/>
      <c r="H112" s="11">
        <f t="shared" si="2"/>
        <v>4112.18</v>
      </c>
      <c r="I112" s="51">
        <v>12</v>
      </c>
      <c r="J112" s="51">
        <f t="shared" si="3"/>
        <v>4197</v>
      </c>
      <c r="K112" s="51">
        <v>12</v>
      </c>
      <c r="L112" s="51">
        <v>4197</v>
      </c>
      <c r="M112" s="51">
        <v>0</v>
      </c>
      <c r="N112" s="51">
        <v>0</v>
      </c>
      <c r="O112" s="28"/>
      <c r="P112" s="28"/>
      <c r="Q112" s="28"/>
      <c r="R112" s="28"/>
    </row>
    <row r="113" spans="1:14" s="10" customFormat="1" ht="27" customHeight="1">
      <c r="A113" s="6">
        <v>160</v>
      </c>
      <c r="B113" s="8" t="s">
        <v>108</v>
      </c>
      <c r="C113" s="7" t="s">
        <v>532</v>
      </c>
      <c r="D113" s="7" t="s">
        <v>533</v>
      </c>
      <c r="E113" s="8" t="s">
        <v>367</v>
      </c>
      <c r="F113" s="18">
        <v>10820.29</v>
      </c>
      <c r="G113" s="18"/>
      <c r="H113" s="19">
        <f t="shared" si="2"/>
        <v>10820.29</v>
      </c>
      <c r="I113" s="51">
        <v>24</v>
      </c>
      <c r="J113" s="51">
        <f t="shared" si="3"/>
        <v>10232</v>
      </c>
      <c r="K113" s="51">
        <v>24</v>
      </c>
      <c r="L113" s="51">
        <v>10232</v>
      </c>
      <c r="M113" s="51">
        <v>0</v>
      </c>
      <c r="N113" s="51">
        <v>0</v>
      </c>
    </row>
    <row r="114" spans="1:14" s="10" customFormat="1" ht="27" customHeight="1">
      <c r="A114" s="6">
        <v>161</v>
      </c>
      <c r="B114" s="8" t="s">
        <v>109</v>
      </c>
      <c r="C114" s="7" t="s">
        <v>534</v>
      </c>
      <c r="D114" s="7" t="s">
        <v>535</v>
      </c>
      <c r="E114" s="8" t="s">
        <v>330</v>
      </c>
      <c r="F114" s="15">
        <v>752732.82</v>
      </c>
      <c r="G114" s="15"/>
      <c r="H114" s="9">
        <f t="shared" si="2"/>
        <v>752732.82</v>
      </c>
      <c r="I114" s="51">
        <v>830</v>
      </c>
      <c r="J114" s="51">
        <f t="shared" si="3"/>
        <v>756926</v>
      </c>
      <c r="K114" s="51">
        <v>830</v>
      </c>
      <c r="L114" s="51">
        <v>756926</v>
      </c>
      <c r="M114" s="51">
        <v>0</v>
      </c>
      <c r="N114" s="51">
        <v>0</v>
      </c>
    </row>
    <row r="115" spans="1:14" s="10" customFormat="1" ht="27" customHeight="1">
      <c r="A115" s="6">
        <v>163</v>
      </c>
      <c r="B115" s="8" t="s">
        <v>110</v>
      </c>
      <c r="C115" s="7" t="s">
        <v>449</v>
      </c>
      <c r="D115" s="7" t="s">
        <v>450</v>
      </c>
      <c r="E115" s="8" t="s">
        <v>330</v>
      </c>
      <c r="F115" s="12">
        <v>853713.29</v>
      </c>
      <c r="G115" s="12"/>
      <c r="H115" s="11">
        <f t="shared" si="2"/>
        <v>853713.29</v>
      </c>
      <c r="I115" s="51">
        <v>575</v>
      </c>
      <c r="J115" s="51">
        <f t="shared" si="3"/>
        <v>909854</v>
      </c>
      <c r="K115" s="51">
        <v>575</v>
      </c>
      <c r="L115" s="51">
        <v>909854</v>
      </c>
      <c r="M115" s="51">
        <v>0</v>
      </c>
      <c r="N115" s="51">
        <v>0</v>
      </c>
    </row>
    <row r="116" spans="1:14" s="10" customFormat="1" ht="27" customHeight="1">
      <c r="A116" s="6">
        <v>164</v>
      </c>
      <c r="B116" s="8" t="s">
        <v>536</v>
      </c>
      <c r="C116" s="7" t="s">
        <v>427</v>
      </c>
      <c r="D116" s="7" t="s">
        <v>537</v>
      </c>
      <c r="E116" s="8" t="s">
        <v>354</v>
      </c>
      <c r="F116" s="12">
        <v>46178.22</v>
      </c>
      <c r="G116" s="12"/>
      <c r="H116" s="11">
        <f t="shared" si="2"/>
        <v>46178.22</v>
      </c>
      <c r="I116" s="51">
        <v>4</v>
      </c>
      <c r="J116" s="51">
        <f t="shared" si="3"/>
        <v>46097</v>
      </c>
      <c r="K116" s="51">
        <v>4</v>
      </c>
      <c r="L116" s="51">
        <v>46097</v>
      </c>
      <c r="M116" s="51">
        <v>0</v>
      </c>
      <c r="N116" s="51">
        <v>0</v>
      </c>
    </row>
    <row r="117" spans="1:14" s="10" customFormat="1" ht="27" customHeight="1">
      <c r="A117" s="6">
        <v>165</v>
      </c>
      <c r="B117" s="8" t="s">
        <v>111</v>
      </c>
      <c r="C117" s="7" t="s">
        <v>449</v>
      </c>
      <c r="D117" s="7" t="s">
        <v>480</v>
      </c>
      <c r="E117" s="8" t="s">
        <v>341</v>
      </c>
      <c r="F117" s="12">
        <v>22834.93</v>
      </c>
      <c r="G117" s="12"/>
      <c r="H117" s="11">
        <f t="shared" si="2"/>
        <v>22834.93</v>
      </c>
      <c r="I117" s="51">
        <v>10</v>
      </c>
      <c r="J117" s="51">
        <f t="shared" si="3"/>
        <v>23812</v>
      </c>
      <c r="K117" s="51">
        <v>10</v>
      </c>
      <c r="L117" s="51">
        <v>23812</v>
      </c>
      <c r="M117" s="51">
        <v>0</v>
      </c>
      <c r="N117" s="51">
        <v>0</v>
      </c>
    </row>
    <row r="118" spans="1:14" s="10" customFormat="1" ht="27" customHeight="1">
      <c r="A118" s="6">
        <v>166</v>
      </c>
      <c r="B118" s="8" t="s">
        <v>112</v>
      </c>
      <c r="C118" s="7" t="s">
        <v>474</v>
      </c>
      <c r="D118" s="7" t="s">
        <v>538</v>
      </c>
      <c r="E118" s="20" t="s">
        <v>538</v>
      </c>
      <c r="F118" s="12">
        <v>1423.91</v>
      </c>
      <c r="G118" s="12">
        <v>4067.9</v>
      </c>
      <c r="H118" s="11">
        <f t="shared" si="2"/>
        <v>5491.81</v>
      </c>
      <c r="I118" s="51">
        <v>11</v>
      </c>
      <c r="J118" s="51">
        <f t="shared" si="3"/>
        <v>4093</v>
      </c>
      <c r="K118" s="51">
        <v>11</v>
      </c>
      <c r="L118" s="51">
        <v>4093</v>
      </c>
      <c r="M118" s="51">
        <v>0</v>
      </c>
      <c r="N118" s="51">
        <v>0</v>
      </c>
    </row>
    <row r="119" spans="1:14" s="10" customFormat="1" ht="27" customHeight="1">
      <c r="A119" s="7">
        <v>167</v>
      </c>
      <c r="B119" s="20" t="s">
        <v>113</v>
      </c>
      <c r="C119" s="7" t="s">
        <v>472</v>
      </c>
      <c r="D119" s="7" t="s">
        <v>539</v>
      </c>
      <c r="E119" s="20" t="s">
        <v>527</v>
      </c>
      <c r="F119" s="29">
        <v>7516.7950000000001</v>
      </c>
      <c r="G119" s="29">
        <v>6693.75</v>
      </c>
      <c r="H119" s="30">
        <f t="shared" si="2"/>
        <v>14210.545</v>
      </c>
      <c r="I119" s="52">
        <v>15</v>
      </c>
      <c r="J119" s="51">
        <f t="shared" si="3"/>
        <v>14253</v>
      </c>
      <c r="K119" s="52">
        <v>2</v>
      </c>
      <c r="L119" s="52">
        <v>7557</v>
      </c>
      <c r="M119" s="52">
        <v>13</v>
      </c>
      <c r="N119" s="52">
        <v>6696</v>
      </c>
    </row>
    <row r="120" spans="1:14" s="10" customFormat="1" ht="27" customHeight="1">
      <c r="A120" s="6">
        <v>168</v>
      </c>
      <c r="B120" s="8" t="s">
        <v>540</v>
      </c>
      <c r="C120" s="7" t="s">
        <v>458</v>
      </c>
      <c r="D120" s="7" t="s">
        <v>541</v>
      </c>
      <c r="E120" s="8" t="s">
        <v>368</v>
      </c>
      <c r="F120" s="21">
        <v>25733.1</v>
      </c>
      <c r="G120" s="21"/>
      <c r="H120" s="22">
        <f t="shared" si="2"/>
        <v>25733.1</v>
      </c>
      <c r="I120" s="51">
        <v>34</v>
      </c>
      <c r="J120" s="51">
        <f t="shared" si="3"/>
        <v>25677</v>
      </c>
      <c r="K120" s="51">
        <v>34</v>
      </c>
      <c r="L120" s="51">
        <v>25677</v>
      </c>
      <c r="M120" s="51">
        <v>0</v>
      </c>
      <c r="N120" s="51">
        <v>0</v>
      </c>
    </row>
    <row r="121" spans="1:14" s="10" customFormat="1" ht="27" customHeight="1">
      <c r="A121" s="6">
        <v>169</v>
      </c>
      <c r="B121" s="8" t="s">
        <v>114</v>
      </c>
      <c r="C121" s="7" t="s">
        <v>441</v>
      </c>
      <c r="D121" s="7" t="s">
        <v>542</v>
      </c>
      <c r="E121" s="8" t="s">
        <v>342</v>
      </c>
      <c r="F121" s="12">
        <v>3539.74</v>
      </c>
      <c r="G121" s="12">
        <v>9790.2999999999993</v>
      </c>
      <c r="H121" s="11">
        <f t="shared" si="2"/>
        <v>13330.039999999999</v>
      </c>
      <c r="I121" s="51">
        <v>28</v>
      </c>
      <c r="J121" s="51">
        <f t="shared" si="3"/>
        <v>13243</v>
      </c>
      <c r="K121" s="51">
        <v>12</v>
      </c>
      <c r="L121" s="51">
        <v>3504</v>
      </c>
      <c r="M121" s="51">
        <v>16</v>
      </c>
      <c r="N121" s="51">
        <v>9739</v>
      </c>
    </row>
    <row r="122" spans="1:14" s="10" customFormat="1" ht="27" customHeight="1">
      <c r="A122" s="6">
        <v>170</v>
      </c>
      <c r="B122" s="8" t="s">
        <v>115</v>
      </c>
      <c r="C122" s="7" t="s">
        <v>447</v>
      </c>
      <c r="D122" s="7" t="s">
        <v>543</v>
      </c>
      <c r="E122" s="20" t="s">
        <v>543</v>
      </c>
      <c r="F122" s="12">
        <v>322556.40000000002</v>
      </c>
      <c r="G122" s="12"/>
      <c r="H122" s="11">
        <f t="shared" si="2"/>
        <v>322556.40000000002</v>
      </c>
      <c r="I122" s="51">
        <v>12</v>
      </c>
      <c r="J122" s="51">
        <f t="shared" si="3"/>
        <v>323110</v>
      </c>
      <c r="K122" s="51">
        <v>12</v>
      </c>
      <c r="L122" s="51">
        <v>323110</v>
      </c>
      <c r="M122" s="51">
        <v>0</v>
      </c>
      <c r="N122" s="51">
        <v>0</v>
      </c>
    </row>
    <row r="123" spans="1:14" s="10" customFormat="1" ht="27" customHeight="1">
      <c r="A123" s="6">
        <v>171</v>
      </c>
      <c r="B123" s="8" t="s">
        <v>116</v>
      </c>
      <c r="C123" s="7" t="s">
        <v>503</v>
      </c>
      <c r="D123" s="7" t="s">
        <v>504</v>
      </c>
      <c r="E123" s="8" t="s">
        <v>356</v>
      </c>
      <c r="F123" s="12">
        <v>623.9</v>
      </c>
      <c r="G123" s="12"/>
      <c r="H123" s="11">
        <f t="shared" ref="H123:H185" si="6">F123+G123</f>
        <v>623.9</v>
      </c>
      <c r="I123" s="51">
        <v>4</v>
      </c>
      <c r="J123" s="51">
        <f t="shared" si="3"/>
        <v>580</v>
      </c>
      <c r="K123" s="51">
        <v>4</v>
      </c>
      <c r="L123" s="51">
        <v>580</v>
      </c>
      <c r="M123" s="51">
        <v>0</v>
      </c>
      <c r="N123" s="51">
        <v>0</v>
      </c>
    </row>
    <row r="124" spans="1:14" s="10" customFormat="1" ht="27" customHeight="1">
      <c r="A124" s="6">
        <v>172</v>
      </c>
      <c r="B124" s="8" t="s">
        <v>117</v>
      </c>
      <c r="C124" s="7" t="s">
        <v>534</v>
      </c>
      <c r="D124" s="7" t="s">
        <v>535</v>
      </c>
      <c r="E124" s="8" t="s">
        <v>330</v>
      </c>
      <c r="F124" s="12">
        <v>165769.4</v>
      </c>
      <c r="G124" s="12">
        <v>18700.62</v>
      </c>
      <c r="H124" s="11">
        <f t="shared" si="6"/>
        <v>184470.02</v>
      </c>
      <c r="I124" s="51">
        <v>112</v>
      </c>
      <c r="J124" s="51">
        <f t="shared" si="3"/>
        <v>185130</v>
      </c>
      <c r="K124" s="51">
        <v>94</v>
      </c>
      <c r="L124" s="51">
        <v>166454</v>
      </c>
      <c r="M124" s="51">
        <v>24</v>
      </c>
      <c r="N124" s="51">
        <v>18676</v>
      </c>
    </row>
    <row r="125" spans="1:14" s="10" customFormat="1" ht="27" customHeight="1">
      <c r="A125" s="6">
        <v>173</v>
      </c>
      <c r="B125" s="8" t="s">
        <v>118</v>
      </c>
      <c r="C125" s="7" t="s">
        <v>449</v>
      </c>
      <c r="D125" s="7" t="s">
        <v>450</v>
      </c>
      <c r="E125" s="8" t="s">
        <v>330</v>
      </c>
      <c r="F125" s="12">
        <v>1392.09</v>
      </c>
      <c r="G125" s="12"/>
      <c r="H125" s="11">
        <f t="shared" si="6"/>
        <v>1392.09</v>
      </c>
      <c r="I125" s="51">
        <v>1</v>
      </c>
      <c r="J125" s="51">
        <f t="shared" si="3"/>
        <v>1392</v>
      </c>
      <c r="K125" s="51">
        <v>1</v>
      </c>
      <c r="L125" s="51">
        <v>1392</v>
      </c>
      <c r="M125" s="51">
        <v>0</v>
      </c>
      <c r="N125" s="51">
        <v>0</v>
      </c>
    </row>
    <row r="126" spans="1:14" s="10" customFormat="1" ht="27" customHeight="1">
      <c r="A126" s="6">
        <v>174</v>
      </c>
      <c r="B126" s="8" t="s">
        <v>119</v>
      </c>
      <c r="C126" s="7" t="s">
        <v>449</v>
      </c>
      <c r="D126" s="7" t="s">
        <v>450</v>
      </c>
      <c r="E126" s="8" t="s">
        <v>330</v>
      </c>
      <c r="F126" s="12">
        <v>37850.980000000003</v>
      </c>
      <c r="G126" s="12"/>
      <c r="H126" s="11">
        <f t="shared" si="6"/>
        <v>37850.980000000003</v>
      </c>
      <c r="I126" s="51">
        <v>52</v>
      </c>
      <c r="J126" s="51">
        <f t="shared" si="3"/>
        <v>103567</v>
      </c>
      <c r="K126" s="51">
        <v>52</v>
      </c>
      <c r="L126" s="51">
        <v>103567</v>
      </c>
      <c r="M126" s="51">
        <v>0</v>
      </c>
      <c r="N126" s="51">
        <v>0</v>
      </c>
    </row>
    <row r="127" spans="1:14" s="10" customFormat="1" ht="27" customHeight="1">
      <c r="A127" s="6">
        <v>175</v>
      </c>
      <c r="B127" s="8" t="s">
        <v>120</v>
      </c>
      <c r="C127" s="7" t="s">
        <v>449</v>
      </c>
      <c r="D127" s="7" t="s">
        <v>450</v>
      </c>
      <c r="E127" s="8" t="s">
        <v>330</v>
      </c>
      <c r="F127" s="16" t="s">
        <v>451</v>
      </c>
      <c r="G127" s="16"/>
      <c r="H127" s="17" t="e">
        <f t="shared" si="6"/>
        <v>#VALUE!</v>
      </c>
      <c r="I127" s="51">
        <v>1</v>
      </c>
      <c r="J127" s="51">
        <f t="shared" si="3"/>
        <v>555</v>
      </c>
      <c r="K127" s="51">
        <v>1</v>
      </c>
      <c r="L127" s="51">
        <v>555</v>
      </c>
      <c r="M127" s="51">
        <v>0</v>
      </c>
      <c r="N127" s="51">
        <v>0</v>
      </c>
    </row>
    <row r="128" spans="1:14" s="10" customFormat="1" ht="27" customHeight="1">
      <c r="A128" s="6">
        <v>176</v>
      </c>
      <c r="B128" s="8" t="s">
        <v>121</v>
      </c>
      <c r="C128" s="7" t="s">
        <v>449</v>
      </c>
      <c r="D128" s="7" t="s">
        <v>450</v>
      </c>
      <c r="E128" s="8" t="s">
        <v>330</v>
      </c>
      <c r="F128" s="12">
        <v>72458.39</v>
      </c>
      <c r="G128" s="12"/>
      <c r="H128" s="11">
        <f t="shared" si="6"/>
        <v>72458.39</v>
      </c>
      <c r="I128" s="51">
        <v>2</v>
      </c>
      <c r="J128" s="51">
        <f t="shared" si="3"/>
        <v>72816</v>
      </c>
      <c r="K128" s="51">
        <v>2</v>
      </c>
      <c r="L128" s="51">
        <v>72816</v>
      </c>
      <c r="M128" s="51">
        <v>0</v>
      </c>
      <c r="N128" s="51">
        <v>0</v>
      </c>
    </row>
    <row r="129" spans="1:14" s="10" customFormat="1" ht="27" customHeight="1">
      <c r="A129" s="6">
        <v>177</v>
      </c>
      <c r="B129" s="8" t="s">
        <v>122</v>
      </c>
      <c r="C129" s="7" t="s">
        <v>449</v>
      </c>
      <c r="D129" s="7" t="s">
        <v>450</v>
      </c>
      <c r="E129" s="8" t="s">
        <v>330</v>
      </c>
      <c r="F129" s="12">
        <v>447.58</v>
      </c>
      <c r="G129" s="12">
        <v>37403.39</v>
      </c>
      <c r="H129" s="11">
        <f t="shared" si="6"/>
        <v>37850.97</v>
      </c>
      <c r="I129" s="51">
        <v>1</v>
      </c>
      <c r="J129" s="51">
        <f t="shared" si="3"/>
        <v>37816</v>
      </c>
      <c r="K129" s="51">
        <v>1</v>
      </c>
      <c r="L129" s="51">
        <v>448</v>
      </c>
      <c r="M129" s="51">
        <v>8</v>
      </c>
      <c r="N129" s="51">
        <v>37368</v>
      </c>
    </row>
    <row r="130" spans="1:14" s="10" customFormat="1" ht="27" customHeight="1">
      <c r="A130" s="6">
        <v>178</v>
      </c>
      <c r="B130" s="8" t="s">
        <v>123</v>
      </c>
      <c r="C130" s="7" t="s">
        <v>449</v>
      </c>
      <c r="D130" s="7" t="s">
        <v>450</v>
      </c>
      <c r="E130" s="8" t="s">
        <v>330</v>
      </c>
      <c r="F130" s="12">
        <v>1152.26</v>
      </c>
      <c r="G130" s="12"/>
      <c r="H130" s="11">
        <f t="shared" si="6"/>
        <v>1152.26</v>
      </c>
      <c r="I130" s="51">
        <v>1</v>
      </c>
      <c r="J130" s="51">
        <f t="shared" si="3"/>
        <v>1152</v>
      </c>
      <c r="K130" s="51">
        <v>1</v>
      </c>
      <c r="L130" s="51">
        <v>1152</v>
      </c>
      <c r="M130" s="51">
        <v>0</v>
      </c>
      <c r="N130" s="51">
        <v>0</v>
      </c>
    </row>
    <row r="131" spans="1:14" s="10" customFormat="1" ht="27" customHeight="1">
      <c r="A131" s="6">
        <v>179</v>
      </c>
      <c r="B131" s="8" t="s">
        <v>124</v>
      </c>
      <c r="C131" s="7" t="s">
        <v>449</v>
      </c>
      <c r="D131" s="7" t="s">
        <v>450</v>
      </c>
      <c r="E131" s="8" t="s">
        <v>330</v>
      </c>
      <c r="F131" s="12">
        <v>374.29</v>
      </c>
      <c r="G131" s="12"/>
      <c r="H131" s="11">
        <f t="shared" si="6"/>
        <v>374.29</v>
      </c>
      <c r="I131" s="51">
        <v>1</v>
      </c>
      <c r="J131" s="51">
        <f t="shared" si="3"/>
        <v>384</v>
      </c>
      <c r="K131" s="51">
        <v>1</v>
      </c>
      <c r="L131" s="51">
        <v>384</v>
      </c>
      <c r="M131" s="51">
        <v>0</v>
      </c>
      <c r="N131" s="51">
        <v>0</v>
      </c>
    </row>
    <row r="132" spans="1:14" s="10" customFormat="1" ht="27" customHeight="1">
      <c r="A132" s="6">
        <v>180</v>
      </c>
      <c r="B132" s="8" t="s">
        <v>125</v>
      </c>
      <c r="C132" s="7" t="s">
        <v>449</v>
      </c>
      <c r="D132" s="7" t="s">
        <v>450</v>
      </c>
      <c r="E132" s="8" t="s">
        <v>330</v>
      </c>
      <c r="F132" s="12">
        <v>27696.82</v>
      </c>
      <c r="G132" s="12">
        <v>5734.43</v>
      </c>
      <c r="H132" s="11">
        <f t="shared" si="6"/>
        <v>33431.25</v>
      </c>
      <c r="I132" s="51">
        <v>35</v>
      </c>
      <c r="J132" s="51">
        <f t="shared" si="3"/>
        <v>33539</v>
      </c>
      <c r="K132" s="51">
        <v>27</v>
      </c>
      <c r="L132" s="51">
        <v>27768</v>
      </c>
      <c r="M132" s="51">
        <v>8</v>
      </c>
      <c r="N132" s="51">
        <v>5771</v>
      </c>
    </row>
    <row r="133" spans="1:14" s="10" customFormat="1" ht="27" customHeight="1">
      <c r="A133" s="6">
        <v>181</v>
      </c>
      <c r="B133" s="8" t="s">
        <v>126</v>
      </c>
      <c r="C133" s="7" t="s">
        <v>449</v>
      </c>
      <c r="D133" s="7" t="s">
        <v>450</v>
      </c>
      <c r="E133" s="8" t="s">
        <v>330</v>
      </c>
      <c r="F133" s="12">
        <v>13465.38</v>
      </c>
      <c r="G133" s="12">
        <v>2086.17</v>
      </c>
      <c r="H133" s="11">
        <f t="shared" si="6"/>
        <v>15551.55</v>
      </c>
      <c r="I133" s="51">
        <v>7</v>
      </c>
      <c r="J133" s="51">
        <f t="shared" si="3"/>
        <v>15463</v>
      </c>
      <c r="K133" s="51">
        <v>7</v>
      </c>
      <c r="L133" s="51">
        <v>15463</v>
      </c>
      <c r="M133" s="51">
        <v>0</v>
      </c>
      <c r="N133" s="51">
        <v>0</v>
      </c>
    </row>
    <row r="134" spans="1:14" s="10" customFormat="1" ht="27" customHeight="1">
      <c r="A134" s="6">
        <v>182</v>
      </c>
      <c r="B134" s="8" t="s">
        <v>127</v>
      </c>
      <c r="C134" s="7" t="s">
        <v>449</v>
      </c>
      <c r="D134" s="7" t="s">
        <v>450</v>
      </c>
      <c r="E134" s="8" t="s">
        <v>330</v>
      </c>
      <c r="F134" s="12">
        <v>1558.48</v>
      </c>
      <c r="G134" s="12"/>
      <c r="H134" s="11">
        <f t="shared" si="6"/>
        <v>1558.48</v>
      </c>
      <c r="I134" s="51">
        <v>2</v>
      </c>
      <c r="J134" s="51">
        <f t="shared" si="3"/>
        <v>1558</v>
      </c>
      <c r="K134" s="51">
        <v>2</v>
      </c>
      <c r="L134" s="51">
        <v>1558</v>
      </c>
      <c r="M134" s="51">
        <v>0</v>
      </c>
      <c r="N134" s="51">
        <v>0</v>
      </c>
    </row>
    <row r="135" spans="1:14" s="10" customFormat="1" ht="27" customHeight="1">
      <c r="A135" s="6">
        <v>183</v>
      </c>
      <c r="B135" s="8" t="s">
        <v>128</v>
      </c>
      <c r="C135" s="7" t="s">
        <v>449</v>
      </c>
      <c r="D135" s="7" t="s">
        <v>450</v>
      </c>
      <c r="E135" s="8" t="s">
        <v>330</v>
      </c>
      <c r="F135" s="12">
        <v>33782.129999999997</v>
      </c>
      <c r="G135" s="12"/>
      <c r="H135" s="11">
        <f t="shared" si="6"/>
        <v>33782.129999999997</v>
      </c>
      <c r="I135" s="51">
        <v>10</v>
      </c>
      <c r="J135" s="51">
        <f t="shared" si="3"/>
        <v>32290</v>
      </c>
      <c r="K135" s="51">
        <v>10</v>
      </c>
      <c r="L135" s="51">
        <v>32290</v>
      </c>
      <c r="M135" s="51">
        <v>0</v>
      </c>
      <c r="N135" s="51">
        <v>0</v>
      </c>
    </row>
    <row r="136" spans="1:14" s="10" customFormat="1" ht="27" customHeight="1">
      <c r="A136" s="6">
        <v>184</v>
      </c>
      <c r="B136" s="8" t="s">
        <v>129</v>
      </c>
      <c r="C136" s="7" t="s">
        <v>449</v>
      </c>
      <c r="D136" s="7" t="s">
        <v>450</v>
      </c>
      <c r="E136" s="8" t="s">
        <v>330</v>
      </c>
      <c r="F136" s="12">
        <v>20781.8</v>
      </c>
      <c r="G136" s="12"/>
      <c r="H136" s="11">
        <f t="shared" si="6"/>
        <v>20781.8</v>
      </c>
      <c r="I136" s="51">
        <v>1</v>
      </c>
      <c r="J136" s="51">
        <f t="shared" si="3"/>
        <v>20782</v>
      </c>
      <c r="K136" s="51">
        <v>1</v>
      </c>
      <c r="L136" s="51">
        <v>20782</v>
      </c>
      <c r="M136" s="51">
        <v>0</v>
      </c>
      <c r="N136" s="51">
        <v>0</v>
      </c>
    </row>
    <row r="137" spans="1:14" s="10" customFormat="1" ht="27" customHeight="1">
      <c r="A137" s="6">
        <v>185</v>
      </c>
      <c r="B137" s="8" t="s">
        <v>130</v>
      </c>
      <c r="C137" s="7" t="s">
        <v>449</v>
      </c>
      <c r="D137" s="7" t="s">
        <v>450</v>
      </c>
      <c r="E137" s="8" t="s">
        <v>330</v>
      </c>
      <c r="F137" s="12">
        <v>11867.03</v>
      </c>
      <c r="G137" s="12"/>
      <c r="H137" s="11">
        <f t="shared" si="6"/>
        <v>11867.03</v>
      </c>
      <c r="I137" s="51">
        <v>1</v>
      </c>
      <c r="J137" s="51">
        <f t="shared" si="3"/>
        <v>11858</v>
      </c>
      <c r="K137" s="51">
        <v>1</v>
      </c>
      <c r="L137" s="51">
        <v>11858</v>
      </c>
      <c r="M137" s="51">
        <v>0</v>
      </c>
      <c r="N137" s="51">
        <v>0</v>
      </c>
    </row>
    <row r="138" spans="1:14" s="10" customFormat="1" ht="27" customHeight="1">
      <c r="A138" s="6">
        <v>186</v>
      </c>
      <c r="B138" s="8" t="s">
        <v>131</v>
      </c>
      <c r="C138" s="7" t="s">
        <v>449</v>
      </c>
      <c r="D138" s="7" t="s">
        <v>450</v>
      </c>
      <c r="E138" s="8" t="s">
        <v>330</v>
      </c>
      <c r="F138" s="12">
        <v>712.41899999999998</v>
      </c>
      <c r="G138" s="12"/>
      <c r="H138" s="11">
        <f t="shared" si="6"/>
        <v>712.41899999999998</v>
      </c>
      <c r="I138" s="51">
        <v>1</v>
      </c>
      <c r="J138" s="51">
        <f t="shared" si="3"/>
        <v>712</v>
      </c>
      <c r="K138" s="51">
        <v>1</v>
      </c>
      <c r="L138" s="51">
        <v>712</v>
      </c>
      <c r="M138" s="51">
        <v>0</v>
      </c>
      <c r="N138" s="51">
        <v>0</v>
      </c>
    </row>
    <row r="139" spans="1:14" s="10" customFormat="1" ht="27" customHeight="1">
      <c r="A139" s="6">
        <v>187</v>
      </c>
      <c r="B139" s="8" t="s">
        <v>132</v>
      </c>
      <c r="C139" s="7" t="s">
        <v>449</v>
      </c>
      <c r="D139" s="7" t="s">
        <v>450</v>
      </c>
      <c r="E139" s="8" t="s">
        <v>330</v>
      </c>
      <c r="F139" s="12">
        <v>773.28</v>
      </c>
      <c r="G139" s="12"/>
      <c r="H139" s="11">
        <f t="shared" si="6"/>
        <v>773.28</v>
      </c>
      <c r="I139" s="51">
        <v>1</v>
      </c>
      <c r="J139" s="51">
        <f t="shared" si="3"/>
        <v>773</v>
      </c>
      <c r="K139" s="51">
        <v>1</v>
      </c>
      <c r="L139" s="51">
        <v>773</v>
      </c>
      <c r="M139" s="51">
        <v>0</v>
      </c>
      <c r="N139" s="51">
        <v>0</v>
      </c>
    </row>
    <row r="140" spans="1:14" s="10" customFormat="1" ht="27" customHeight="1">
      <c r="A140" s="6">
        <v>188</v>
      </c>
      <c r="B140" s="8" t="s">
        <v>133</v>
      </c>
      <c r="C140" s="7" t="s">
        <v>449</v>
      </c>
      <c r="D140" s="7" t="s">
        <v>450</v>
      </c>
      <c r="E140" s="8" t="s">
        <v>330</v>
      </c>
      <c r="F140" s="12">
        <v>8433.82</v>
      </c>
      <c r="G140" s="12"/>
      <c r="H140" s="11">
        <f t="shared" si="6"/>
        <v>8433.82</v>
      </c>
      <c r="I140" s="51">
        <v>1</v>
      </c>
      <c r="J140" s="51">
        <f t="shared" si="3"/>
        <v>8496</v>
      </c>
      <c r="K140" s="51">
        <v>1</v>
      </c>
      <c r="L140" s="51">
        <v>8496</v>
      </c>
      <c r="M140" s="51">
        <v>0</v>
      </c>
      <c r="N140" s="51">
        <v>0</v>
      </c>
    </row>
    <row r="141" spans="1:14" s="10" customFormat="1" ht="27" customHeight="1">
      <c r="A141" s="6">
        <v>189</v>
      </c>
      <c r="B141" s="8" t="s">
        <v>134</v>
      </c>
      <c r="C141" s="7" t="s">
        <v>544</v>
      </c>
      <c r="D141" s="7" t="s">
        <v>545</v>
      </c>
      <c r="E141" s="20" t="s">
        <v>545</v>
      </c>
      <c r="F141" s="12">
        <v>28519.69</v>
      </c>
      <c r="G141" s="12"/>
      <c r="H141" s="11">
        <f t="shared" si="6"/>
        <v>28519.69</v>
      </c>
      <c r="I141" s="51">
        <v>75</v>
      </c>
      <c r="J141" s="51">
        <f t="shared" si="3"/>
        <v>28862</v>
      </c>
      <c r="K141" s="51">
        <v>75</v>
      </c>
      <c r="L141" s="51">
        <v>28862</v>
      </c>
      <c r="M141" s="51">
        <v>0</v>
      </c>
      <c r="N141" s="51">
        <v>0</v>
      </c>
    </row>
    <row r="142" spans="1:14" s="10" customFormat="1" ht="27" customHeight="1">
      <c r="A142" s="6">
        <v>190</v>
      </c>
      <c r="B142" s="8" t="s">
        <v>135</v>
      </c>
      <c r="C142" s="7" t="s">
        <v>449</v>
      </c>
      <c r="D142" s="7" t="s">
        <v>450</v>
      </c>
      <c r="E142" s="8" t="s">
        <v>330</v>
      </c>
      <c r="F142" s="12">
        <v>8409.3799999999992</v>
      </c>
      <c r="G142" s="12"/>
      <c r="H142" s="11">
        <f t="shared" si="6"/>
        <v>8409.3799999999992</v>
      </c>
      <c r="I142" s="51">
        <v>1</v>
      </c>
      <c r="J142" s="51">
        <f t="shared" si="3"/>
        <v>8331</v>
      </c>
      <c r="K142" s="51">
        <v>1</v>
      </c>
      <c r="L142" s="51">
        <v>8331</v>
      </c>
      <c r="M142" s="51">
        <v>0</v>
      </c>
      <c r="N142" s="51">
        <v>0</v>
      </c>
    </row>
    <row r="143" spans="1:14" s="10" customFormat="1" ht="27" customHeight="1">
      <c r="A143" s="6">
        <v>191</v>
      </c>
      <c r="B143" s="8" t="s">
        <v>136</v>
      </c>
      <c r="C143" s="7" t="s">
        <v>461</v>
      </c>
      <c r="D143" s="7" t="s">
        <v>462</v>
      </c>
      <c r="E143" s="8" t="s">
        <v>339</v>
      </c>
      <c r="F143" s="12">
        <v>13013.47</v>
      </c>
      <c r="G143" s="12"/>
      <c r="H143" s="11">
        <f t="shared" si="6"/>
        <v>13013.47</v>
      </c>
      <c r="I143" s="51">
        <v>2</v>
      </c>
      <c r="J143" s="51">
        <f t="shared" si="3"/>
        <v>12893</v>
      </c>
      <c r="K143" s="51">
        <v>2</v>
      </c>
      <c r="L143" s="51">
        <v>12893</v>
      </c>
      <c r="M143" s="51">
        <v>0</v>
      </c>
      <c r="N143" s="51">
        <v>0</v>
      </c>
    </row>
    <row r="144" spans="1:14" s="10" customFormat="1" ht="27" customHeight="1">
      <c r="A144" s="6">
        <v>192</v>
      </c>
      <c r="B144" s="8" t="s">
        <v>137</v>
      </c>
      <c r="C144" s="7" t="s">
        <v>546</v>
      </c>
      <c r="D144" s="7" t="s">
        <v>547</v>
      </c>
      <c r="E144" s="20" t="s">
        <v>547</v>
      </c>
      <c r="F144" s="15">
        <v>13913.23</v>
      </c>
      <c r="G144" s="15"/>
      <c r="H144" s="9">
        <f t="shared" si="6"/>
        <v>13913.23</v>
      </c>
      <c r="I144" s="51">
        <v>1</v>
      </c>
      <c r="J144" s="51">
        <f t="shared" si="3"/>
        <v>1365</v>
      </c>
      <c r="K144" s="51">
        <v>1</v>
      </c>
      <c r="L144" s="51">
        <v>1365</v>
      </c>
      <c r="M144" s="51">
        <v>0</v>
      </c>
      <c r="N144" s="51">
        <v>0</v>
      </c>
    </row>
    <row r="145" spans="1:14" s="10" customFormat="1" ht="27" customHeight="1">
      <c r="A145" s="6">
        <v>196</v>
      </c>
      <c r="B145" s="8" t="s">
        <v>138</v>
      </c>
      <c r="C145" s="7" t="s">
        <v>548</v>
      </c>
      <c r="D145" s="7" t="s">
        <v>549</v>
      </c>
      <c r="E145" s="8" t="s">
        <v>369</v>
      </c>
      <c r="F145" s="21">
        <v>3529050.98</v>
      </c>
      <c r="G145" s="21"/>
      <c r="H145" s="22">
        <f t="shared" si="6"/>
        <v>3529050.98</v>
      </c>
      <c r="I145" s="51">
        <v>23</v>
      </c>
      <c r="J145" s="51">
        <f t="shared" si="3"/>
        <v>3562821</v>
      </c>
      <c r="K145" s="51">
        <v>10</v>
      </c>
      <c r="L145" s="51">
        <v>50545</v>
      </c>
      <c r="M145" s="51">
        <v>13</v>
      </c>
      <c r="N145" s="51">
        <v>3512276</v>
      </c>
    </row>
    <row r="146" spans="1:14" s="10" customFormat="1" ht="27" customHeight="1">
      <c r="A146" s="6">
        <v>211</v>
      </c>
      <c r="B146" s="8" t="s">
        <v>139</v>
      </c>
      <c r="C146" s="7" t="s">
        <v>550</v>
      </c>
      <c r="D146" s="7" t="s">
        <v>551</v>
      </c>
      <c r="E146" s="20" t="s">
        <v>551</v>
      </c>
      <c r="F146" s="15">
        <v>6079.41</v>
      </c>
      <c r="G146" s="15"/>
      <c r="H146" s="9">
        <f t="shared" si="6"/>
        <v>6079.41</v>
      </c>
      <c r="I146" s="51">
        <v>8</v>
      </c>
      <c r="J146" s="51">
        <f t="shared" si="3"/>
        <v>6060</v>
      </c>
      <c r="K146" s="51">
        <v>8</v>
      </c>
      <c r="L146" s="51">
        <v>6060</v>
      </c>
      <c r="M146" s="51">
        <v>0</v>
      </c>
      <c r="N146" s="51">
        <v>0</v>
      </c>
    </row>
    <row r="147" spans="1:14" s="10" customFormat="1" ht="27" customHeight="1">
      <c r="A147" s="6">
        <v>214</v>
      </c>
      <c r="B147" s="8" t="s">
        <v>140</v>
      </c>
      <c r="C147" s="7" t="s">
        <v>467</v>
      </c>
      <c r="D147" s="7" t="s">
        <v>552</v>
      </c>
      <c r="E147" s="8" t="s">
        <v>371</v>
      </c>
      <c r="F147" s="12">
        <v>813.976</v>
      </c>
      <c r="G147" s="12">
        <v>44831.6</v>
      </c>
      <c r="H147" s="11">
        <f t="shared" si="6"/>
        <v>45645.576000000001</v>
      </c>
      <c r="I147" s="51">
        <v>7</v>
      </c>
      <c r="J147" s="51">
        <f t="shared" si="3"/>
        <v>44981</v>
      </c>
      <c r="K147" s="51">
        <v>2</v>
      </c>
      <c r="L147" s="51">
        <v>791</v>
      </c>
      <c r="M147" s="51">
        <v>7</v>
      </c>
      <c r="N147" s="51">
        <v>44190</v>
      </c>
    </row>
    <row r="148" spans="1:14" s="10" customFormat="1" ht="27" customHeight="1">
      <c r="A148" s="6">
        <v>215</v>
      </c>
      <c r="B148" s="8" t="s">
        <v>141</v>
      </c>
      <c r="C148" s="7" t="s">
        <v>553</v>
      </c>
      <c r="D148" s="7" t="s">
        <v>554</v>
      </c>
      <c r="E148" s="20" t="s">
        <v>555</v>
      </c>
      <c r="F148" s="21">
        <v>785330.63</v>
      </c>
      <c r="G148" s="21">
        <v>24350.959999999999</v>
      </c>
      <c r="H148" s="22">
        <f t="shared" si="6"/>
        <v>809681.59</v>
      </c>
      <c r="I148" s="51">
        <v>128</v>
      </c>
      <c r="J148" s="51">
        <f t="shared" ref="J148:J211" si="7">L148+N148</f>
        <v>809632</v>
      </c>
      <c r="K148" s="51">
        <v>128</v>
      </c>
      <c r="L148" s="51">
        <v>809632</v>
      </c>
      <c r="M148" s="51">
        <v>0</v>
      </c>
      <c r="N148" s="51">
        <v>0</v>
      </c>
    </row>
    <row r="149" spans="1:14" s="10" customFormat="1" ht="27" customHeight="1">
      <c r="A149" s="6">
        <v>217</v>
      </c>
      <c r="B149" s="8" t="s">
        <v>142</v>
      </c>
      <c r="C149" s="7" t="s">
        <v>428</v>
      </c>
      <c r="D149" s="7" t="s">
        <v>429</v>
      </c>
      <c r="E149" s="8" t="s">
        <v>372</v>
      </c>
      <c r="F149" s="21">
        <v>212067.3</v>
      </c>
      <c r="G149" s="21"/>
      <c r="H149" s="22">
        <f t="shared" si="6"/>
        <v>212067.3</v>
      </c>
      <c r="I149" s="51">
        <v>28</v>
      </c>
      <c r="J149" s="51">
        <f t="shared" si="7"/>
        <v>226382</v>
      </c>
      <c r="K149" s="51">
        <v>28</v>
      </c>
      <c r="L149" s="51">
        <v>226382</v>
      </c>
      <c r="M149" s="51">
        <v>0</v>
      </c>
      <c r="N149" s="51">
        <v>0</v>
      </c>
    </row>
    <row r="150" spans="1:14" s="10" customFormat="1" ht="27" customHeight="1">
      <c r="A150" s="6">
        <v>218</v>
      </c>
      <c r="B150" s="8" t="s">
        <v>143</v>
      </c>
      <c r="C150" s="7" t="s">
        <v>449</v>
      </c>
      <c r="D150" s="7" t="s">
        <v>556</v>
      </c>
      <c r="E150" s="8" t="s">
        <v>373</v>
      </c>
      <c r="F150" s="12">
        <v>41158.400000000001</v>
      </c>
      <c r="G150" s="12"/>
      <c r="H150" s="11">
        <f t="shared" si="6"/>
        <v>41158.400000000001</v>
      </c>
      <c r="I150" s="51">
        <v>3</v>
      </c>
      <c r="J150" s="51">
        <f t="shared" si="7"/>
        <v>41174</v>
      </c>
      <c r="K150" s="51">
        <v>3</v>
      </c>
      <c r="L150" s="51">
        <v>41174</v>
      </c>
      <c r="M150" s="51">
        <v>0</v>
      </c>
      <c r="N150" s="51">
        <v>0</v>
      </c>
    </row>
    <row r="151" spans="1:14" s="10" customFormat="1" ht="27" customHeight="1">
      <c r="A151" s="6">
        <v>219</v>
      </c>
      <c r="B151" s="8" t="s">
        <v>144</v>
      </c>
      <c r="C151" s="7" t="s">
        <v>449</v>
      </c>
      <c r="D151" s="7" t="s">
        <v>450</v>
      </c>
      <c r="E151" s="8" t="s">
        <v>330</v>
      </c>
      <c r="F151" s="16" t="s">
        <v>451</v>
      </c>
      <c r="G151" s="16"/>
      <c r="H151" s="17" t="e">
        <f t="shared" si="6"/>
        <v>#VALUE!</v>
      </c>
      <c r="I151" s="51">
        <v>1</v>
      </c>
      <c r="J151" s="51">
        <f t="shared" si="7"/>
        <v>4533</v>
      </c>
      <c r="K151" s="51">
        <v>1</v>
      </c>
      <c r="L151" s="51">
        <v>4533</v>
      </c>
      <c r="M151" s="51">
        <v>0</v>
      </c>
      <c r="N151" s="51">
        <v>0</v>
      </c>
    </row>
    <row r="152" spans="1:14" s="10" customFormat="1" ht="27" customHeight="1">
      <c r="A152" s="6">
        <v>220</v>
      </c>
      <c r="B152" s="8" t="s">
        <v>145</v>
      </c>
      <c r="C152" s="7" t="s">
        <v>449</v>
      </c>
      <c r="D152" s="7" t="s">
        <v>450</v>
      </c>
      <c r="E152" s="8" t="s">
        <v>330</v>
      </c>
      <c r="F152" s="12">
        <v>9503.27</v>
      </c>
      <c r="G152" s="12"/>
      <c r="H152" s="11">
        <f t="shared" si="6"/>
        <v>9503.27</v>
      </c>
      <c r="I152" s="51">
        <v>5</v>
      </c>
      <c r="J152" s="51">
        <f t="shared" si="7"/>
        <v>9494</v>
      </c>
      <c r="K152" s="51">
        <v>5</v>
      </c>
      <c r="L152" s="51">
        <v>9494</v>
      </c>
      <c r="M152" s="51">
        <v>0</v>
      </c>
      <c r="N152" s="51">
        <v>0</v>
      </c>
    </row>
    <row r="153" spans="1:14" s="10" customFormat="1" ht="27" customHeight="1">
      <c r="A153" s="6">
        <v>221</v>
      </c>
      <c r="B153" s="8" t="s">
        <v>146</v>
      </c>
      <c r="C153" s="7" t="s">
        <v>449</v>
      </c>
      <c r="D153" s="7" t="s">
        <v>450</v>
      </c>
      <c r="E153" s="8" t="s">
        <v>330</v>
      </c>
      <c r="F153" s="12">
        <v>900.024</v>
      </c>
      <c r="G153" s="12"/>
      <c r="H153" s="11">
        <f t="shared" si="6"/>
        <v>900.024</v>
      </c>
      <c r="I153" s="51">
        <v>1</v>
      </c>
      <c r="J153" s="51">
        <f t="shared" si="7"/>
        <v>900</v>
      </c>
      <c r="K153" s="51">
        <v>1</v>
      </c>
      <c r="L153" s="51">
        <v>900</v>
      </c>
      <c r="M153" s="51">
        <v>0</v>
      </c>
      <c r="N153" s="51">
        <v>0</v>
      </c>
    </row>
    <row r="154" spans="1:14" s="10" customFormat="1" ht="27" customHeight="1">
      <c r="A154" s="6">
        <v>222</v>
      </c>
      <c r="B154" s="8" t="s">
        <v>147</v>
      </c>
      <c r="C154" s="7" t="s">
        <v>449</v>
      </c>
      <c r="D154" s="7" t="s">
        <v>450</v>
      </c>
      <c r="E154" s="8" t="s">
        <v>330</v>
      </c>
      <c r="F154" s="12">
        <v>92266.63</v>
      </c>
      <c r="G154" s="12"/>
      <c r="H154" s="11">
        <f t="shared" si="6"/>
        <v>92266.63</v>
      </c>
      <c r="I154" s="51">
        <v>1</v>
      </c>
      <c r="J154" s="51">
        <f t="shared" si="7"/>
        <v>2273</v>
      </c>
      <c r="K154" s="51">
        <v>1</v>
      </c>
      <c r="L154" s="51">
        <v>2273</v>
      </c>
      <c r="M154" s="51">
        <v>0</v>
      </c>
      <c r="N154" s="51">
        <v>0</v>
      </c>
    </row>
    <row r="155" spans="1:14" s="10" customFormat="1" ht="27" customHeight="1">
      <c r="A155" s="6">
        <v>223</v>
      </c>
      <c r="B155" s="8" t="s">
        <v>148</v>
      </c>
      <c r="C155" s="7" t="s">
        <v>461</v>
      </c>
      <c r="D155" s="7" t="s">
        <v>557</v>
      </c>
      <c r="E155" s="8" t="s">
        <v>374</v>
      </c>
      <c r="F155" s="15">
        <v>17891.77</v>
      </c>
      <c r="G155" s="15"/>
      <c r="H155" s="9">
        <f t="shared" si="6"/>
        <v>17891.77</v>
      </c>
      <c r="I155" s="51">
        <v>7</v>
      </c>
      <c r="J155" s="51">
        <f t="shared" si="7"/>
        <v>17851</v>
      </c>
      <c r="K155" s="51">
        <v>7</v>
      </c>
      <c r="L155" s="51">
        <v>17851</v>
      </c>
      <c r="M155" s="51">
        <v>0</v>
      </c>
      <c r="N155" s="51">
        <v>0</v>
      </c>
    </row>
    <row r="156" spans="1:14" s="10" customFormat="1" ht="27" customHeight="1">
      <c r="A156" s="6">
        <v>228</v>
      </c>
      <c r="B156" s="8" t="s">
        <v>149</v>
      </c>
      <c r="C156" s="7" t="s">
        <v>503</v>
      </c>
      <c r="D156" s="7" t="s">
        <v>504</v>
      </c>
      <c r="E156" s="8" t="s">
        <v>356</v>
      </c>
      <c r="F156" s="12">
        <v>1694.97</v>
      </c>
      <c r="G156" s="12"/>
      <c r="H156" s="11">
        <f t="shared" si="6"/>
        <v>1694.97</v>
      </c>
      <c r="I156" s="51">
        <v>1</v>
      </c>
      <c r="J156" s="51">
        <f t="shared" si="7"/>
        <v>1695</v>
      </c>
      <c r="K156" s="51">
        <v>1</v>
      </c>
      <c r="L156" s="51">
        <v>1695</v>
      </c>
      <c r="M156" s="51">
        <v>0</v>
      </c>
      <c r="N156" s="51">
        <v>0</v>
      </c>
    </row>
    <row r="157" spans="1:14" s="10" customFormat="1" ht="27" customHeight="1">
      <c r="A157" s="6">
        <v>229</v>
      </c>
      <c r="B157" s="8" t="s">
        <v>150</v>
      </c>
      <c r="C157" s="7" t="s">
        <v>558</v>
      </c>
      <c r="D157" s="7" t="s">
        <v>559</v>
      </c>
      <c r="E157" s="8" t="s">
        <v>348</v>
      </c>
      <c r="F157" s="12">
        <v>141741.01999999999</v>
      </c>
      <c r="G157" s="12"/>
      <c r="H157" s="11">
        <f t="shared" si="6"/>
        <v>141741.01999999999</v>
      </c>
      <c r="I157" s="51">
        <v>135</v>
      </c>
      <c r="J157" s="51">
        <f t="shared" si="7"/>
        <v>141007</v>
      </c>
      <c r="K157" s="51">
        <v>135</v>
      </c>
      <c r="L157" s="51">
        <v>141007</v>
      </c>
      <c r="M157" s="51">
        <v>0</v>
      </c>
      <c r="N157" s="51">
        <v>0</v>
      </c>
    </row>
    <row r="158" spans="1:14" s="10" customFormat="1" ht="27" customHeight="1">
      <c r="A158" s="6">
        <v>230</v>
      </c>
      <c r="B158" s="8" t="s">
        <v>151</v>
      </c>
      <c r="C158" s="7" t="s">
        <v>445</v>
      </c>
      <c r="D158" s="7" t="s">
        <v>560</v>
      </c>
      <c r="E158" s="20" t="s">
        <v>561</v>
      </c>
      <c r="F158" s="15">
        <v>3584.67</v>
      </c>
      <c r="G158" s="15"/>
      <c r="H158" s="9">
        <f t="shared" si="6"/>
        <v>3584.67</v>
      </c>
      <c r="I158" s="51">
        <v>5</v>
      </c>
      <c r="J158" s="51">
        <f t="shared" si="7"/>
        <v>3535</v>
      </c>
      <c r="K158" s="51">
        <v>5</v>
      </c>
      <c r="L158" s="51">
        <v>3535</v>
      </c>
      <c r="M158" s="51">
        <v>0</v>
      </c>
      <c r="N158" s="51">
        <v>0</v>
      </c>
    </row>
    <row r="159" spans="1:14" s="10" customFormat="1" ht="27" customHeight="1">
      <c r="A159" s="6">
        <v>232</v>
      </c>
      <c r="B159" s="8" t="s">
        <v>152</v>
      </c>
      <c r="C159" s="7" t="s">
        <v>427</v>
      </c>
      <c r="D159" s="7" t="s">
        <v>562</v>
      </c>
      <c r="E159" s="8" t="s">
        <v>375</v>
      </c>
      <c r="F159" s="21">
        <v>95323.520000000004</v>
      </c>
      <c r="G159" s="21"/>
      <c r="H159" s="22">
        <f t="shared" si="6"/>
        <v>95323.520000000004</v>
      </c>
      <c r="I159" s="51">
        <v>9</v>
      </c>
      <c r="J159" s="51">
        <f t="shared" si="7"/>
        <v>95288</v>
      </c>
      <c r="K159" s="51">
        <v>9</v>
      </c>
      <c r="L159" s="51">
        <v>95288</v>
      </c>
      <c r="M159" s="51">
        <v>0</v>
      </c>
      <c r="N159" s="51">
        <v>0</v>
      </c>
    </row>
    <row r="160" spans="1:14" s="10" customFormat="1" ht="27" customHeight="1">
      <c r="A160" s="6">
        <v>233</v>
      </c>
      <c r="B160" s="8" t="s">
        <v>153</v>
      </c>
      <c r="C160" s="7" t="s">
        <v>467</v>
      </c>
      <c r="D160" s="7" t="s">
        <v>563</v>
      </c>
      <c r="E160" s="20" t="s">
        <v>563</v>
      </c>
      <c r="F160" s="21">
        <v>12567.24</v>
      </c>
      <c r="G160" s="21"/>
      <c r="H160" s="22">
        <f t="shared" si="6"/>
        <v>12567.24</v>
      </c>
      <c r="I160" s="51">
        <v>23</v>
      </c>
      <c r="J160" s="51">
        <f t="shared" si="7"/>
        <v>12582</v>
      </c>
      <c r="K160" s="51">
        <v>23</v>
      </c>
      <c r="L160" s="51">
        <v>12582</v>
      </c>
      <c r="M160" s="51">
        <v>0</v>
      </c>
      <c r="N160" s="51">
        <v>0</v>
      </c>
    </row>
    <row r="161" spans="1:18" s="10" customFormat="1" ht="27" customHeight="1">
      <c r="A161" s="6">
        <v>234</v>
      </c>
      <c r="B161" s="8" t="s">
        <v>154</v>
      </c>
      <c r="C161" s="7" t="s">
        <v>503</v>
      </c>
      <c r="D161" s="7" t="s">
        <v>564</v>
      </c>
      <c r="E161" s="8" t="s">
        <v>376</v>
      </c>
      <c r="F161" s="12">
        <v>112219.11</v>
      </c>
      <c r="G161" s="12"/>
      <c r="H161" s="11">
        <f t="shared" si="6"/>
        <v>112219.11</v>
      </c>
      <c r="I161" s="51">
        <v>8</v>
      </c>
      <c r="J161" s="51">
        <f t="shared" si="7"/>
        <v>112219</v>
      </c>
      <c r="K161" s="51">
        <v>8</v>
      </c>
      <c r="L161" s="51">
        <v>112219</v>
      </c>
      <c r="M161" s="51">
        <v>0</v>
      </c>
      <c r="N161" s="51">
        <v>0</v>
      </c>
    </row>
    <row r="162" spans="1:18" s="10" customFormat="1" ht="27" customHeight="1">
      <c r="A162" s="6">
        <v>235</v>
      </c>
      <c r="B162" s="8" t="s">
        <v>155</v>
      </c>
      <c r="C162" s="7" t="s">
        <v>565</v>
      </c>
      <c r="D162" s="7" t="s">
        <v>566</v>
      </c>
      <c r="E162" s="8" t="s">
        <v>377</v>
      </c>
      <c r="F162" s="21">
        <v>228240.03</v>
      </c>
      <c r="G162" s="21"/>
      <c r="H162" s="22">
        <f t="shared" si="6"/>
        <v>228240.03</v>
      </c>
      <c r="I162" s="51">
        <v>51</v>
      </c>
      <c r="J162" s="51">
        <f t="shared" si="7"/>
        <v>232655</v>
      </c>
      <c r="K162" s="51">
        <v>51</v>
      </c>
      <c r="L162" s="51">
        <v>232655</v>
      </c>
      <c r="M162" s="51">
        <v>0</v>
      </c>
      <c r="N162" s="51">
        <v>0</v>
      </c>
    </row>
    <row r="163" spans="1:18" s="10" customFormat="1" ht="27" customHeight="1">
      <c r="A163" s="6">
        <v>236</v>
      </c>
      <c r="B163" s="8" t="s">
        <v>156</v>
      </c>
      <c r="C163" s="7" t="s">
        <v>467</v>
      </c>
      <c r="D163" s="7" t="s">
        <v>567</v>
      </c>
      <c r="E163" s="8" t="s">
        <v>568</v>
      </c>
      <c r="F163" s="12">
        <v>9901.86</v>
      </c>
      <c r="G163" s="12"/>
      <c r="H163" s="11">
        <f t="shared" si="6"/>
        <v>9901.86</v>
      </c>
      <c r="I163" s="51">
        <v>57</v>
      </c>
      <c r="J163" s="51">
        <f t="shared" si="7"/>
        <v>10330</v>
      </c>
      <c r="K163" s="51">
        <v>57</v>
      </c>
      <c r="L163" s="51">
        <v>10330</v>
      </c>
      <c r="M163" s="51">
        <v>0</v>
      </c>
      <c r="N163" s="51">
        <v>0</v>
      </c>
    </row>
    <row r="164" spans="1:18" s="10" customFormat="1" ht="27" customHeight="1">
      <c r="A164" s="6">
        <v>237</v>
      </c>
      <c r="B164" s="8" t="s">
        <v>157</v>
      </c>
      <c r="C164" s="7" t="s">
        <v>434</v>
      </c>
      <c r="D164" s="7" t="s">
        <v>435</v>
      </c>
      <c r="E164" s="8" t="s">
        <v>356</v>
      </c>
      <c r="F164" s="12">
        <v>4143.99</v>
      </c>
      <c r="G164" s="12"/>
      <c r="H164" s="11">
        <f t="shared" si="6"/>
        <v>4143.99</v>
      </c>
      <c r="I164" s="51">
        <v>1</v>
      </c>
      <c r="J164" s="51">
        <f t="shared" si="7"/>
        <v>4144</v>
      </c>
      <c r="K164" s="51">
        <v>1</v>
      </c>
      <c r="L164" s="51">
        <v>4144</v>
      </c>
      <c r="M164" s="51">
        <v>0</v>
      </c>
      <c r="N164" s="51">
        <v>0</v>
      </c>
    </row>
    <row r="165" spans="1:18" s="10" customFormat="1" ht="27" customHeight="1">
      <c r="A165" s="6">
        <v>238</v>
      </c>
      <c r="B165" s="8" t="s">
        <v>158</v>
      </c>
      <c r="C165" s="7" t="s">
        <v>534</v>
      </c>
      <c r="D165" s="7" t="s">
        <v>569</v>
      </c>
      <c r="E165" s="8" t="s">
        <v>338</v>
      </c>
      <c r="F165" s="21">
        <v>1244.085</v>
      </c>
      <c r="G165" s="21"/>
      <c r="H165" s="22">
        <f t="shared" si="6"/>
        <v>1244.085</v>
      </c>
      <c r="I165" s="51">
        <v>1</v>
      </c>
      <c r="J165" s="51">
        <f t="shared" si="7"/>
        <v>1244</v>
      </c>
      <c r="K165" s="51">
        <v>1</v>
      </c>
      <c r="L165" s="51">
        <v>1244</v>
      </c>
      <c r="M165" s="51">
        <v>0</v>
      </c>
      <c r="N165" s="51">
        <v>0</v>
      </c>
    </row>
    <row r="166" spans="1:18" s="10" customFormat="1" ht="27" customHeight="1">
      <c r="A166" s="6">
        <v>239</v>
      </c>
      <c r="B166" s="8" t="s">
        <v>159</v>
      </c>
      <c r="C166" s="7" t="s">
        <v>441</v>
      </c>
      <c r="D166" s="7" t="s">
        <v>570</v>
      </c>
      <c r="E166" s="8" t="s">
        <v>378</v>
      </c>
      <c r="F166" s="21">
        <v>8073.0055000000002</v>
      </c>
      <c r="G166" s="21"/>
      <c r="H166" s="22">
        <f t="shared" si="6"/>
        <v>8073.0055000000002</v>
      </c>
      <c r="I166" s="51">
        <v>1</v>
      </c>
      <c r="J166" s="51">
        <f t="shared" si="7"/>
        <v>8094</v>
      </c>
      <c r="K166" s="51">
        <v>1</v>
      </c>
      <c r="L166" s="51">
        <v>8094</v>
      </c>
      <c r="M166" s="51">
        <v>0</v>
      </c>
      <c r="N166" s="51">
        <v>0</v>
      </c>
    </row>
    <row r="167" spans="1:18" s="10" customFormat="1" ht="27" customHeight="1">
      <c r="A167" s="6">
        <v>240</v>
      </c>
      <c r="B167" s="8" t="s">
        <v>160</v>
      </c>
      <c r="C167" s="7" t="s">
        <v>467</v>
      </c>
      <c r="D167" s="7" t="s">
        <v>571</v>
      </c>
      <c r="E167" s="8" t="s">
        <v>379</v>
      </c>
      <c r="F167" s="12">
        <v>54229.73</v>
      </c>
      <c r="G167" s="12"/>
      <c r="H167" s="11">
        <f t="shared" si="6"/>
        <v>54229.73</v>
      </c>
      <c r="I167" s="51">
        <v>1</v>
      </c>
      <c r="J167" s="51">
        <f t="shared" si="7"/>
        <v>54230</v>
      </c>
      <c r="K167" s="51">
        <v>1</v>
      </c>
      <c r="L167" s="51">
        <v>54230</v>
      </c>
      <c r="M167" s="51">
        <v>0</v>
      </c>
      <c r="N167" s="51">
        <v>0</v>
      </c>
    </row>
    <row r="168" spans="1:18" s="10" customFormat="1" ht="27" customHeight="1">
      <c r="A168" s="6">
        <v>241</v>
      </c>
      <c r="B168" s="8" t="s">
        <v>161</v>
      </c>
      <c r="C168" s="7" t="s">
        <v>449</v>
      </c>
      <c r="D168" s="7" t="s">
        <v>450</v>
      </c>
      <c r="E168" s="20" t="s">
        <v>450</v>
      </c>
      <c r="F168" s="12">
        <v>10807.02</v>
      </c>
      <c r="G168" s="12"/>
      <c r="H168" s="11">
        <f t="shared" si="6"/>
        <v>10807.02</v>
      </c>
      <c r="I168" s="51">
        <v>7</v>
      </c>
      <c r="J168" s="51">
        <f t="shared" si="7"/>
        <v>10800</v>
      </c>
      <c r="K168" s="51">
        <v>7</v>
      </c>
      <c r="L168" s="51">
        <v>10800</v>
      </c>
      <c r="M168" s="51">
        <v>0</v>
      </c>
      <c r="N168" s="51">
        <v>0</v>
      </c>
    </row>
    <row r="169" spans="1:18" s="10" customFormat="1" ht="27" customHeight="1">
      <c r="A169" s="6">
        <v>244</v>
      </c>
      <c r="B169" s="8" t="s">
        <v>162</v>
      </c>
      <c r="C169" s="7" t="s">
        <v>461</v>
      </c>
      <c r="D169" s="7" t="s">
        <v>557</v>
      </c>
      <c r="E169" s="8" t="s">
        <v>374</v>
      </c>
      <c r="F169" s="15">
        <v>3329.54</v>
      </c>
      <c r="G169" s="15">
        <v>7702.02</v>
      </c>
      <c r="H169" s="9">
        <f t="shared" si="6"/>
        <v>11031.560000000001</v>
      </c>
      <c r="I169" s="51">
        <v>2</v>
      </c>
      <c r="J169" s="51">
        <f t="shared" si="7"/>
        <v>11777</v>
      </c>
      <c r="K169" s="51">
        <v>2</v>
      </c>
      <c r="L169" s="51">
        <v>11777</v>
      </c>
      <c r="M169" s="51">
        <v>0</v>
      </c>
      <c r="N169" s="51">
        <v>0</v>
      </c>
    </row>
    <row r="170" spans="1:18" s="10" customFormat="1" ht="27" customHeight="1">
      <c r="A170" s="6">
        <v>245</v>
      </c>
      <c r="B170" s="8" t="s">
        <v>163</v>
      </c>
      <c r="C170" s="7" t="s">
        <v>447</v>
      </c>
      <c r="D170" s="7" t="s">
        <v>448</v>
      </c>
      <c r="E170" s="8" t="s">
        <v>330</v>
      </c>
      <c r="F170" s="12">
        <v>6699.25</v>
      </c>
      <c r="G170" s="12"/>
      <c r="H170" s="11">
        <f t="shared" si="6"/>
        <v>6699.25</v>
      </c>
      <c r="I170" s="51">
        <v>3</v>
      </c>
      <c r="J170" s="51">
        <f t="shared" si="7"/>
        <v>6734</v>
      </c>
      <c r="K170" s="51">
        <v>3</v>
      </c>
      <c r="L170" s="51">
        <v>6734</v>
      </c>
      <c r="M170" s="51">
        <v>0</v>
      </c>
      <c r="N170" s="51">
        <v>0</v>
      </c>
    </row>
    <row r="171" spans="1:18" s="10" customFormat="1" ht="27" customHeight="1">
      <c r="A171" s="6">
        <v>246</v>
      </c>
      <c r="B171" s="8" t="s">
        <v>164</v>
      </c>
      <c r="C171" s="7" t="s">
        <v>572</v>
      </c>
      <c r="D171" s="7" t="s">
        <v>573</v>
      </c>
      <c r="E171" s="8" t="s">
        <v>330</v>
      </c>
      <c r="F171" s="12">
        <v>5502.8</v>
      </c>
      <c r="G171" s="12"/>
      <c r="H171" s="11">
        <f t="shared" si="6"/>
        <v>5502.8</v>
      </c>
      <c r="I171" s="51">
        <v>9</v>
      </c>
      <c r="J171" s="51">
        <f t="shared" si="7"/>
        <v>5509</v>
      </c>
      <c r="K171" s="51">
        <v>9</v>
      </c>
      <c r="L171" s="51">
        <v>5509</v>
      </c>
      <c r="M171" s="51">
        <v>0</v>
      </c>
      <c r="N171" s="51">
        <v>0</v>
      </c>
    </row>
    <row r="172" spans="1:18" s="10" customFormat="1" ht="27" customHeight="1">
      <c r="A172" s="6">
        <v>248</v>
      </c>
      <c r="B172" s="8" t="s">
        <v>165</v>
      </c>
      <c r="C172" s="7" t="s">
        <v>487</v>
      </c>
      <c r="D172" s="7" t="s">
        <v>516</v>
      </c>
      <c r="E172" s="8" t="s">
        <v>356</v>
      </c>
      <c r="F172" s="12">
        <v>1210.202</v>
      </c>
      <c r="G172" s="12"/>
      <c r="H172" s="11">
        <f t="shared" si="6"/>
        <v>1210.202</v>
      </c>
      <c r="I172" s="51">
        <v>1</v>
      </c>
      <c r="J172" s="51">
        <f t="shared" si="7"/>
        <v>5091</v>
      </c>
      <c r="K172" s="51">
        <v>1</v>
      </c>
      <c r="L172" s="51">
        <v>5091</v>
      </c>
      <c r="M172" s="51">
        <v>0</v>
      </c>
      <c r="N172" s="51">
        <v>0</v>
      </c>
    </row>
    <row r="173" spans="1:18" s="10" customFormat="1" ht="27" customHeight="1">
      <c r="A173" s="6">
        <v>249</v>
      </c>
      <c r="B173" s="8" t="s">
        <v>166</v>
      </c>
      <c r="C173" s="7" t="s">
        <v>558</v>
      </c>
      <c r="D173" s="7" t="s">
        <v>574</v>
      </c>
      <c r="E173" s="8" t="s">
        <v>333</v>
      </c>
      <c r="F173" s="15">
        <v>509349</v>
      </c>
      <c r="G173" s="15"/>
      <c r="H173" s="9">
        <f t="shared" si="6"/>
        <v>509349</v>
      </c>
      <c r="I173" s="51">
        <v>277</v>
      </c>
      <c r="J173" s="51">
        <f t="shared" si="7"/>
        <v>540869</v>
      </c>
      <c r="K173" s="51">
        <v>277</v>
      </c>
      <c r="L173" s="51">
        <v>540869</v>
      </c>
      <c r="M173" s="51">
        <v>0</v>
      </c>
      <c r="N173" s="51">
        <v>0</v>
      </c>
    </row>
    <row r="174" spans="1:18" s="10" customFormat="1" ht="27" customHeight="1">
      <c r="A174" s="6">
        <v>250</v>
      </c>
      <c r="B174" s="8" t="s">
        <v>167</v>
      </c>
      <c r="C174" s="7" t="s">
        <v>474</v>
      </c>
      <c r="D174" s="7" t="s">
        <v>575</v>
      </c>
      <c r="E174" s="8" t="s">
        <v>361</v>
      </c>
      <c r="F174" s="12">
        <v>16640.64</v>
      </c>
      <c r="G174" s="12"/>
      <c r="H174" s="11">
        <f t="shared" si="6"/>
        <v>16640.64</v>
      </c>
      <c r="I174" s="51">
        <v>2</v>
      </c>
      <c r="J174" s="51">
        <f t="shared" si="7"/>
        <v>16523</v>
      </c>
      <c r="K174" s="51">
        <v>2</v>
      </c>
      <c r="L174" s="51">
        <v>16523</v>
      </c>
      <c r="M174" s="51">
        <v>0</v>
      </c>
      <c r="N174" s="51">
        <v>0</v>
      </c>
    </row>
    <row r="175" spans="1:18" s="28" customFormat="1" ht="27" customHeight="1">
      <c r="A175" s="6">
        <v>257</v>
      </c>
      <c r="B175" s="8" t="s">
        <v>168</v>
      </c>
      <c r="C175" s="7" t="s">
        <v>576</v>
      </c>
      <c r="D175" s="7" t="s">
        <v>577</v>
      </c>
      <c r="E175" s="20" t="s">
        <v>578</v>
      </c>
      <c r="F175" s="12">
        <v>13416.9</v>
      </c>
      <c r="G175" s="12"/>
      <c r="H175" s="11">
        <f t="shared" si="6"/>
        <v>13416.9</v>
      </c>
      <c r="I175" s="51">
        <v>10</v>
      </c>
      <c r="J175" s="51">
        <f t="shared" si="7"/>
        <v>21612</v>
      </c>
      <c r="K175" s="51">
        <v>10</v>
      </c>
      <c r="L175" s="51">
        <v>21612</v>
      </c>
      <c r="M175" s="51">
        <v>0</v>
      </c>
      <c r="N175" s="51">
        <v>0</v>
      </c>
      <c r="O175" s="10"/>
      <c r="P175" s="10"/>
      <c r="Q175" s="10"/>
      <c r="R175" s="10"/>
    </row>
    <row r="176" spans="1:18" s="10" customFormat="1" ht="27" customHeight="1">
      <c r="A176" s="6">
        <v>260</v>
      </c>
      <c r="B176" s="8" t="s">
        <v>169</v>
      </c>
      <c r="C176" s="7" t="s">
        <v>579</v>
      </c>
      <c r="D176" s="7" t="s">
        <v>580</v>
      </c>
      <c r="E176" s="20" t="s">
        <v>580</v>
      </c>
      <c r="F176" s="12">
        <v>22735.03</v>
      </c>
      <c r="G176" s="12"/>
      <c r="H176" s="11">
        <f t="shared" si="6"/>
        <v>22735.03</v>
      </c>
      <c r="I176" s="51">
        <v>15</v>
      </c>
      <c r="J176" s="51">
        <f t="shared" si="7"/>
        <v>22620</v>
      </c>
      <c r="K176" s="51">
        <v>15</v>
      </c>
      <c r="L176" s="51">
        <v>22620</v>
      </c>
      <c r="M176" s="51">
        <v>0</v>
      </c>
      <c r="N176" s="51">
        <v>0</v>
      </c>
    </row>
    <row r="177" spans="1:14" s="10" customFormat="1" ht="27" customHeight="1">
      <c r="A177" s="6">
        <v>261</v>
      </c>
      <c r="B177" s="8" t="s">
        <v>170</v>
      </c>
      <c r="C177" s="7" t="s">
        <v>581</v>
      </c>
      <c r="D177" s="7" t="s">
        <v>582</v>
      </c>
      <c r="E177" s="8" t="s">
        <v>331</v>
      </c>
      <c r="F177" s="12">
        <v>10836.72</v>
      </c>
      <c r="G177" s="12"/>
      <c r="H177" s="11">
        <f t="shared" si="6"/>
        <v>10836.72</v>
      </c>
      <c r="I177" s="51">
        <v>46</v>
      </c>
      <c r="J177" s="51">
        <f t="shared" si="7"/>
        <v>11004</v>
      </c>
      <c r="K177" s="51">
        <v>46</v>
      </c>
      <c r="L177" s="51">
        <v>11004</v>
      </c>
      <c r="M177" s="51">
        <v>0</v>
      </c>
      <c r="N177" s="51">
        <v>0</v>
      </c>
    </row>
    <row r="178" spans="1:14" s="10" customFormat="1" ht="27" customHeight="1">
      <c r="A178" s="6">
        <v>262</v>
      </c>
      <c r="B178" s="8" t="s">
        <v>171</v>
      </c>
      <c r="C178" s="7" t="s">
        <v>583</v>
      </c>
      <c r="D178" s="7" t="s">
        <v>584</v>
      </c>
      <c r="E178" s="20" t="s">
        <v>584</v>
      </c>
      <c r="F178" s="21">
        <v>312286.15999999997</v>
      </c>
      <c r="G178" s="21"/>
      <c r="H178" s="22">
        <f t="shared" si="6"/>
        <v>312286.15999999997</v>
      </c>
      <c r="I178" s="51">
        <v>167</v>
      </c>
      <c r="J178" s="51">
        <f t="shared" si="7"/>
        <v>312239</v>
      </c>
      <c r="K178" s="51">
        <v>167</v>
      </c>
      <c r="L178" s="51">
        <v>312239</v>
      </c>
      <c r="M178" s="51">
        <v>0</v>
      </c>
      <c r="N178" s="51">
        <v>0</v>
      </c>
    </row>
    <row r="179" spans="1:14" s="10" customFormat="1" ht="27" customHeight="1">
      <c r="A179" s="6">
        <v>263</v>
      </c>
      <c r="B179" s="8" t="s">
        <v>172</v>
      </c>
      <c r="C179" s="7" t="s">
        <v>449</v>
      </c>
      <c r="D179" s="7" t="s">
        <v>450</v>
      </c>
      <c r="E179" s="8" t="s">
        <v>330</v>
      </c>
      <c r="F179" s="12">
        <v>4345.8599999999997</v>
      </c>
      <c r="G179" s="12"/>
      <c r="H179" s="11">
        <f t="shared" si="6"/>
        <v>4345.8599999999997</v>
      </c>
      <c r="I179" s="51">
        <v>1</v>
      </c>
      <c r="J179" s="51">
        <f t="shared" si="7"/>
        <v>4367</v>
      </c>
      <c r="K179" s="51">
        <v>1</v>
      </c>
      <c r="L179" s="51">
        <v>4367</v>
      </c>
      <c r="M179" s="51">
        <v>0</v>
      </c>
      <c r="N179" s="51">
        <v>0</v>
      </c>
    </row>
    <row r="180" spans="1:14" s="10" customFormat="1" ht="27" customHeight="1">
      <c r="A180" s="6">
        <v>264</v>
      </c>
      <c r="B180" s="8" t="s">
        <v>173</v>
      </c>
      <c r="C180" s="7" t="s">
        <v>544</v>
      </c>
      <c r="D180" s="7" t="s">
        <v>585</v>
      </c>
      <c r="E180" s="8" t="s">
        <v>380</v>
      </c>
      <c r="F180" s="21">
        <v>31639.82</v>
      </c>
      <c r="G180" s="21"/>
      <c r="H180" s="22">
        <f t="shared" si="6"/>
        <v>31639.82</v>
      </c>
      <c r="I180" s="51">
        <v>6</v>
      </c>
      <c r="J180" s="51">
        <f t="shared" si="7"/>
        <v>31640</v>
      </c>
      <c r="K180" s="51">
        <v>6</v>
      </c>
      <c r="L180" s="51">
        <v>31640</v>
      </c>
      <c r="M180" s="51">
        <v>0</v>
      </c>
      <c r="N180" s="51">
        <v>0</v>
      </c>
    </row>
    <row r="181" spans="1:14" s="10" customFormat="1" ht="27" customHeight="1">
      <c r="A181" s="6">
        <v>265</v>
      </c>
      <c r="B181" s="8" t="s">
        <v>174</v>
      </c>
      <c r="C181" s="7" t="s">
        <v>586</v>
      </c>
      <c r="D181" s="7" t="s">
        <v>587</v>
      </c>
      <c r="E181" s="8" t="s">
        <v>380</v>
      </c>
      <c r="F181" s="21">
        <v>64735.27</v>
      </c>
      <c r="G181" s="21"/>
      <c r="H181" s="22">
        <f t="shared" si="6"/>
        <v>64735.27</v>
      </c>
      <c r="I181" s="51">
        <v>14</v>
      </c>
      <c r="J181" s="51">
        <f t="shared" si="7"/>
        <v>64879</v>
      </c>
      <c r="K181" s="51">
        <v>14</v>
      </c>
      <c r="L181" s="51">
        <v>64879</v>
      </c>
      <c r="M181" s="51">
        <v>0</v>
      </c>
      <c r="N181" s="51">
        <v>0</v>
      </c>
    </row>
    <row r="182" spans="1:14" s="10" customFormat="1" ht="27" customHeight="1">
      <c r="A182" s="6">
        <v>266</v>
      </c>
      <c r="B182" s="8" t="s">
        <v>175</v>
      </c>
      <c r="C182" s="7" t="s">
        <v>553</v>
      </c>
      <c r="D182" s="7" t="s">
        <v>588</v>
      </c>
      <c r="E182" s="20" t="s">
        <v>588</v>
      </c>
      <c r="F182" s="31">
        <v>7838.53</v>
      </c>
      <c r="G182" s="31">
        <v>3978.92</v>
      </c>
      <c r="H182" s="32">
        <f t="shared" si="6"/>
        <v>11817.45</v>
      </c>
      <c r="I182" s="51">
        <v>21</v>
      </c>
      <c r="J182" s="51">
        <f t="shared" si="7"/>
        <v>11811</v>
      </c>
      <c r="K182" s="51">
        <v>11</v>
      </c>
      <c r="L182" s="51">
        <v>7831</v>
      </c>
      <c r="M182" s="51">
        <v>10</v>
      </c>
      <c r="N182" s="51">
        <v>3980</v>
      </c>
    </row>
    <row r="183" spans="1:14" s="10" customFormat="1" ht="27" customHeight="1">
      <c r="A183" s="6">
        <v>267</v>
      </c>
      <c r="B183" s="8" t="s">
        <v>176</v>
      </c>
      <c r="C183" s="7" t="s">
        <v>503</v>
      </c>
      <c r="D183" s="7" t="s">
        <v>589</v>
      </c>
      <c r="E183" s="8" t="s">
        <v>381</v>
      </c>
      <c r="F183" s="33">
        <v>97423.209000000003</v>
      </c>
      <c r="G183" s="33"/>
      <c r="H183" s="34">
        <f t="shared" si="6"/>
        <v>97423.209000000003</v>
      </c>
      <c r="I183" s="51">
        <v>11</v>
      </c>
      <c r="J183" s="51">
        <f t="shared" si="7"/>
        <v>98354</v>
      </c>
      <c r="K183" s="51">
        <v>11</v>
      </c>
      <c r="L183" s="51">
        <v>98354</v>
      </c>
      <c r="M183" s="51">
        <v>0</v>
      </c>
      <c r="N183" s="51">
        <v>0</v>
      </c>
    </row>
    <row r="184" spans="1:14" s="10" customFormat="1" ht="27" customHeight="1">
      <c r="A184" s="6">
        <v>268</v>
      </c>
      <c r="B184" s="8" t="s">
        <v>177</v>
      </c>
      <c r="C184" s="7" t="s">
        <v>440</v>
      </c>
      <c r="D184" s="7" t="s">
        <v>590</v>
      </c>
      <c r="E184" s="8" t="s">
        <v>374</v>
      </c>
      <c r="F184" s="12">
        <v>795046.44</v>
      </c>
      <c r="G184" s="12"/>
      <c r="H184" s="11">
        <f t="shared" si="6"/>
        <v>795046.44</v>
      </c>
      <c r="I184" s="51">
        <v>225</v>
      </c>
      <c r="J184" s="51">
        <f t="shared" si="7"/>
        <v>799013</v>
      </c>
      <c r="K184" s="51">
        <v>225</v>
      </c>
      <c r="L184" s="51">
        <v>799013</v>
      </c>
      <c r="M184" s="51">
        <v>0</v>
      </c>
      <c r="N184" s="51">
        <v>0</v>
      </c>
    </row>
    <row r="185" spans="1:14" s="10" customFormat="1" ht="27" customHeight="1">
      <c r="A185" s="6">
        <v>269</v>
      </c>
      <c r="B185" s="8" t="s">
        <v>178</v>
      </c>
      <c r="C185" s="7" t="s">
        <v>591</v>
      </c>
      <c r="D185" s="7" t="s">
        <v>592</v>
      </c>
      <c r="E185" s="8" t="s">
        <v>382</v>
      </c>
      <c r="F185" s="21">
        <v>56217.74</v>
      </c>
      <c r="G185" s="21"/>
      <c r="H185" s="22">
        <f t="shared" si="6"/>
        <v>56217.74</v>
      </c>
      <c r="I185" s="51">
        <v>76</v>
      </c>
      <c r="J185" s="51">
        <f t="shared" si="7"/>
        <v>56460</v>
      </c>
      <c r="K185" s="51">
        <v>76</v>
      </c>
      <c r="L185" s="51">
        <v>56460</v>
      </c>
      <c r="M185" s="51">
        <v>0</v>
      </c>
      <c r="N185" s="51">
        <v>0</v>
      </c>
    </row>
    <row r="186" spans="1:14" s="10" customFormat="1" ht="27" customHeight="1">
      <c r="A186" s="6">
        <v>271</v>
      </c>
      <c r="B186" s="8" t="s">
        <v>179</v>
      </c>
      <c r="C186" s="7" t="s">
        <v>487</v>
      </c>
      <c r="D186" s="7" t="s">
        <v>516</v>
      </c>
      <c r="E186" s="20" t="s">
        <v>593</v>
      </c>
      <c r="F186" s="12">
        <v>97879.93</v>
      </c>
      <c r="G186" s="12">
        <v>2687.4</v>
      </c>
      <c r="H186" s="11">
        <f t="shared" ref="H186:H247" si="8">F186+G186</f>
        <v>100567.32999999999</v>
      </c>
      <c r="I186" s="51">
        <v>18</v>
      </c>
      <c r="J186" s="51">
        <f t="shared" si="7"/>
        <v>101174</v>
      </c>
      <c r="K186" s="51">
        <v>2</v>
      </c>
      <c r="L186" s="51">
        <v>98469</v>
      </c>
      <c r="M186" s="51">
        <v>16</v>
      </c>
      <c r="N186" s="51">
        <v>2705</v>
      </c>
    </row>
    <row r="187" spans="1:14" s="10" customFormat="1" ht="27" customHeight="1">
      <c r="A187" s="6">
        <v>272</v>
      </c>
      <c r="B187" s="8" t="s">
        <v>180</v>
      </c>
      <c r="C187" s="7" t="s">
        <v>494</v>
      </c>
      <c r="D187" s="7" t="s">
        <v>594</v>
      </c>
      <c r="E187" s="8" t="s">
        <v>350</v>
      </c>
      <c r="F187" s="21">
        <v>72961.02</v>
      </c>
      <c r="G187" s="21">
        <v>16128.38</v>
      </c>
      <c r="H187" s="22">
        <f t="shared" si="8"/>
        <v>89089.400000000009</v>
      </c>
      <c r="I187" s="51">
        <v>17</v>
      </c>
      <c r="J187" s="51">
        <f t="shared" si="7"/>
        <v>89159</v>
      </c>
      <c r="K187" s="51">
        <v>14</v>
      </c>
      <c r="L187" s="51">
        <v>84789</v>
      </c>
      <c r="M187" s="51">
        <v>3</v>
      </c>
      <c r="N187" s="51">
        <v>4370</v>
      </c>
    </row>
    <row r="188" spans="1:14" s="10" customFormat="1" ht="27" customHeight="1">
      <c r="A188" s="6">
        <v>273</v>
      </c>
      <c r="B188" s="8" t="s">
        <v>181</v>
      </c>
      <c r="C188" s="7" t="s">
        <v>546</v>
      </c>
      <c r="D188" s="7" t="s">
        <v>547</v>
      </c>
      <c r="E188" s="8" t="s">
        <v>595</v>
      </c>
      <c r="F188" s="15">
        <v>46582.47</v>
      </c>
      <c r="G188" s="15"/>
      <c r="H188" s="9">
        <f t="shared" si="8"/>
        <v>46582.47</v>
      </c>
      <c r="I188" s="51">
        <v>24</v>
      </c>
      <c r="J188" s="51">
        <f t="shared" si="7"/>
        <v>46179</v>
      </c>
      <c r="K188" s="51">
        <v>24</v>
      </c>
      <c r="L188" s="51">
        <v>46179</v>
      </c>
      <c r="M188" s="51">
        <v>0</v>
      </c>
      <c r="N188" s="51">
        <v>0</v>
      </c>
    </row>
    <row r="189" spans="1:14" s="10" customFormat="1" ht="27" customHeight="1">
      <c r="A189" s="6">
        <v>275</v>
      </c>
      <c r="B189" s="8" t="s">
        <v>596</v>
      </c>
      <c r="C189" s="7" t="s">
        <v>487</v>
      </c>
      <c r="D189" s="7" t="s">
        <v>597</v>
      </c>
      <c r="E189" s="20" t="s">
        <v>598</v>
      </c>
      <c r="F189" s="12">
        <v>484.2</v>
      </c>
      <c r="G189" s="12"/>
      <c r="H189" s="11">
        <f t="shared" si="8"/>
        <v>484.2</v>
      </c>
      <c r="I189" s="51">
        <v>1</v>
      </c>
      <c r="J189" s="51">
        <f t="shared" si="7"/>
        <v>484</v>
      </c>
      <c r="K189" s="51">
        <v>1</v>
      </c>
      <c r="L189" s="51">
        <v>484</v>
      </c>
      <c r="M189" s="51">
        <v>0</v>
      </c>
      <c r="N189" s="51">
        <v>0</v>
      </c>
    </row>
    <row r="190" spans="1:14" s="10" customFormat="1" ht="27" customHeight="1">
      <c r="A190" s="6">
        <v>276</v>
      </c>
      <c r="B190" s="8" t="s">
        <v>599</v>
      </c>
      <c r="C190" s="7" t="s">
        <v>487</v>
      </c>
      <c r="D190" s="7" t="s">
        <v>597</v>
      </c>
      <c r="E190" s="20" t="s">
        <v>598</v>
      </c>
      <c r="F190" s="12">
        <v>776.6</v>
      </c>
      <c r="G190" s="12"/>
      <c r="H190" s="11">
        <f t="shared" si="8"/>
        <v>776.6</v>
      </c>
      <c r="I190" s="51">
        <v>1</v>
      </c>
      <c r="J190" s="51">
        <f t="shared" si="7"/>
        <v>777</v>
      </c>
      <c r="K190" s="51">
        <v>1</v>
      </c>
      <c r="L190" s="51">
        <v>777</v>
      </c>
      <c r="M190" s="51">
        <v>0</v>
      </c>
      <c r="N190" s="51">
        <v>0</v>
      </c>
    </row>
    <row r="191" spans="1:14" s="10" customFormat="1" ht="27" customHeight="1">
      <c r="A191" s="6">
        <v>277</v>
      </c>
      <c r="B191" s="8" t="s">
        <v>600</v>
      </c>
      <c r="C191" s="7" t="s">
        <v>487</v>
      </c>
      <c r="D191" s="7" t="s">
        <v>597</v>
      </c>
      <c r="E191" s="20" t="s">
        <v>598</v>
      </c>
      <c r="F191" s="12">
        <v>505.9</v>
      </c>
      <c r="G191" s="12"/>
      <c r="H191" s="11">
        <f t="shared" si="8"/>
        <v>505.9</v>
      </c>
      <c r="I191" s="51">
        <v>1</v>
      </c>
      <c r="J191" s="51">
        <f t="shared" si="7"/>
        <v>506</v>
      </c>
      <c r="K191" s="51">
        <v>1</v>
      </c>
      <c r="L191" s="51">
        <v>506</v>
      </c>
      <c r="M191" s="51">
        <v>0</v>
      </c>
      <c r="N191" s="51">
        <v>0</v>
      </c>
    </row>
    <row r="192" spans="1:14" s="10" customFormat="1" ht="27" customHeight="1">
      <c r="A192" s="6">
        <v>278</v>
      </c>
      <c r="B192" s="8" t="s">
        <v>182</v>
      </c>
      <c r="C192" s="7" t="s">
        <v>487</v>
      </c>
      <c r="D192" s="7" t="s">
        <v>516</v>
      </c>
      <c r="E192" s="20" t="s">
        <v>598</v>
      </c>
      <c r="F192" s="12">
        <v>703.1</v>
      </c>
      <c r="G192" s="12"/>
      <c r="H192" s="11">
        <f t="shared" si="8"/>
        <v>703.1</v>
      </c>
      <c r="I192" s="51">
        <v>1</v>
      </c>
      <c r="J192" s="51">
        <f t="shared" si="7"/>
        <v>630</v>
      </c>
      <c r="K192" s="51">
        <v>1</v>
      </c>
      <c r="L192" s="51">
        <v>630</v>
      </c>
      <c r="M192" s="51">
        <v>0</v>
      </c>
      <c r="N192" s="51">
        <v>0</v>
      </c>
    </row>
    <row r="193" spans="1:14" s="10" customFormat="1" ht="27" customHeight="1">
      <c r="A193" s="6">
        <v>279</v>
      </c>
      <c r="B193" s="8" t="s">
        <v>183</v>
      </c>
      <c r="C193" s="7" t="s">
        <v>487</v>
      </c>
      <c r="D193" s="7" t="s">
        <v>516</v>
      </c>
      <c r="E193" s="20" t="s">
        <v>598</v>
      </c>
      <c r="F193" s="12">
        <v>534.9</v>
      </c>
      <c r="G193" s="12"/>
      <c r="H193" s="11">
        <f t="shared" si="8"/>
        <v>534.9</v>
      </c>
      <c r="I193" s="51">
        <v>1</v>
      </c>
      <c r="J193" s="51">
        <f t="shared" si="7"/>
        <v>535</v>
      </c>
      <c r="K193" s="51">
        <v>1</v>
      </c>
      <c r="L193" s="51">
        <v>535</v>
      </c>
      <c r="M193" s="51">
        <v>0</v>
      </c>
      <c r="N193" s="51">
        <v>0</v>
      </c>
    </row>
    <row r="194" spans="1:14" s="10" customFormat="1" ht="27" customHeight="1">
      <c r="A194" s="6">
        <v>281</v>
      </c>
      <c r="B194" s="8" t="s">
        <v>184</v>
      </c>
      <c r="C194" s="7" t="s">
        <v>487</v>
      </c>
      <c r="D194" s="7" t="s">
        <v>516</v>
      </c>
      <c r="E194" s="20" t="s">
        <v>598</v>
      </c>
      <c r="F194" s="12">
        <v>1165.92</v>
      </c>
      <c r="G194" s="12"/>
      <c r="H194" s="11">
        <f t="shared" si="8"/>
        <v>1165.92</v>
      </c>
      <c r="I194" s="51">
        <v>2</v>
      </c>
      <c r="J194" s="51">
        <f t="shared" si="7"/>
        <v>1166</v>
      </c>
      <c r="K194" s="51">
        <v>2</v>
      </c>
      <c r="L194" s="51">
        <v>1166</v>
      </c>
      <c r="M194" s="51">
        <v>0</v>
      </c>
      <c r="N194" s="51">
        <v>0</v>
      </c>
    </row>
    <row r="195" spans="1:14" s="10" customFormat="1" ht="27" customHeight="1">
      <c r="A195" s="6">
        <v>282</v>
      </c>
      <c r="B195" s="8" t="s">
        <v>185</v>
      </c>
      <c r="C195" s="7" t="s">
        <v>487</v>
      </c>
      <c r="D195" s="7" t="s">
        <v>516</v>
      </c>
      <c r="E195" s="20" t="s">
        <v>598</v>
      </c>
      <c r="F195" s="12">
        <v>318.5</v>
      </c>
      <c r="G195" s="12"/>
      <c r="H195" s="11">
        <f t="shared" si="8"/>
        <v>318.5</v>
      </c>
      <c r="I195" s="51">
        <v>1</v>
      </c>
      <c r="J195" s="51">
        <f t="shared" si="7"/>
        <v>318</v>
      </c>
      <c r="K195" s="51">
        <v>1</v>
      </c>
      <c r="L195" s="51">
        <v>318</v>
      </c>
      <c r="M195" s="51">
        <v>0</v>
      </c>
      <c r="N195" s="51">
        <v>0</v>
      </c>
    </row>
    <row r="196" spans="1:14" s="10" customFormat="1" ht="27" customHeight="1">
      <c r="A196" s="6">
        <v>283</v>
      </c>
      <c r="B196" s="8" t="s">
        <v>186</v>
      </c>
      <c r="C196" s="7" t="s">
        <v>487</v>
      </c>
      <c r="D196" s="7" t="s">
        <v>516</v>
      </c>
      <c r="E196" s="20" t="s">
        <v>598</v>
      </c>
      <c r="F196" s="12">
        <v>345.5</v>
      </c>
      <c r="G196" s="12"/>
      <c r="H196" s="11">
        <f t="shared" si="8"/>
        <v>345.5</v>
      </c>
      <c r="I196" s="51">
        <v>1</v>
      </c>
      <c r="J196" s="51">
        <f t="shared" si="7"/>
        <v>345</v>
      </c>
      <c r="K196" s="51">
        <v>1</v>
      </c>
      <c r="L196" s="51">
        <v>345</v>
      </c>
      <c r="M196" s="51">
        <v>0</v>
      </c>
      <c r="N196" s="51">
        <v>0</v>
      </c>
    </row>
    <row r="197" spans="1:14" s="10" customFormat="1" ht="27" customHeight="1">
      <c r="A197" s="6">
        <v>288</v>
      </c>
      <c r="B197" s="8" t="s">
        <v>187</v>
      </c>
      <c r="C197" s="7" t="s">
        <v>494</v>
      </c>
      <c r="D197" s="7" t="s">
        <v>601</v>
      </c>
      <c r="E197" s="20" t="s">
        <v>598</v>
      </c>
      <c r="F197" s="12">
        <v>625.38</v>
      </c>
      <c r="G197" s="12">
        <v>7237.6</v>
      </c>
      <c r="H197" s="11">
        <f t="shared" si="8"/>
        <v>7862.9800000000005</v>
      </c>
      <c r="I197" s="51">
        <v>1</v>
      </c>
      <c r="J197" s="51">
        <f t="shared" si="7"/>
        <v>7809</v>
      </c>
      <c r="K197" s="51">
        <v>1</v>
      </c>
      <c r="L197" s="51">
        <v>625</v>
      </c>
      <c r="M197" s="51">
        <v>1</v>
      </c>
      <c r="N197" s="51">
        <v>7184</v>
      </c>
    </row>
    <row r="198" spans="1:14" s="10" customFormat="1" ht="27" customHeight="1">
      <c r="A198" s="6">
        <v>289</v>
      </c>
      <c r="B198" s="8" t="s">
        <v>188</v>
      </c>
      <c r="C198" s="7" t="s">
        <v>478</v>
      </c>
      <c r="D198" s="7" t="s">
        <v>602</v>
      </c>
      <c r="E198" s="8" t="s">
        <v>383</v>
      </c>
      <c r="F198" s="12">
        <v>346.46</v>
      </c>
      <c r="G198" s="12">
        <v>6234.1</v>
      </c>
      <c r="H198" s="11">
        <f t="shared" si="8"/>
        <v>6580.56</v>
      </c>
      <c r="I198" s="51">
        <v>1</v>
      </c>
      <c r="J198" s="51">
        <f t="shared" si="7"/>
        <v>6575</v>
      </c>
      <c r="K198" s="51">
        <v>1</v>
      </c>
      <c r="L198" s="51">
        <v>346</v>
      </c>
      <c r="M198" s="51">
        <v>1</v>
      </c>
      <c r="N198" s="51">
        <v>6229</v>
      </c>
    </row>
    <row r="199" spans="1:14" s="10" customFormat="1" ht="27" customHeight="1">
      <c r="A199" s="6">
        <v>290</v>
      </c>
      <c r="B199" s="8" t="s">
        <v>189</v>
      </c>
      <c r="C199" s="7" t="s">
        <v>583</v>
      </c>
      <c r="D199" s="7" t="s">
        <v>603</v>
      </c>
      <c r="E199" s="20" t="s">
        <v>598</v>
      </c>
      <c r="F199" s="12">
        <v>879.26</v>
      </c>
      <c r="G199" s="12">
        <v>3258.26</v>
      </c>
      <c r="H199" s="11">
        <f t="shared" si="8"/>
        <v>4137.5200000000004</v>
      </c>
      <c r="I199" s="51">
        <v>6</v>
      </c>
      <c r="J199" s="51">
        <f t="shared" si="7"/>
        <v>4137</v>
      </c>
      <c r="K199" s="51">
        <v>2</v>
      </c>
      <c r="L199" s="51">
        <v>879</v>
      </c>
      <c r="M199" s="51">
        <v>6</v>
      </c>
      <c r="N199" s="51">
        <v>3258</v>
      </c>
    </row>
    <row r="200" spans="1:14" s="10" customFormat="1" ht="27" customHeight="1">
      <c r="A200" s="6">
        <v>291</v>
      </c>
      <c r="B200" s="8" t="s">
        <v>190</v>
      </c>
      <c r="C200" s="7" t="s">
        <v>441</v>
      </c>
      <c r="D200" s="7" t="s">
        <v>604</v>
      </c>
      <c r="E200" s="20" t="s">
        <v>430</v>
      </c>
      <c r="F200" s="12">
        <v>428.95</v>
      </c>
      <c r="G200" s="12">
        <v>4032.58</v>
      </c>
      <c r="H200" s="11">
        <f t="shared" si="8"/>
        <v>4461.53</v>
      </c>
      <c r="I200" s="51">
        <v>2</v>
      </c>
      <c r="J200" s="51">
        <f t="shared" si="7"/>
        <v>10899</v>
      </c>
      <c r="K200" s="51">
        <v>2</v>
      </c>
      <c r="L200" s="51">
        <v>429</v>
      </c>
      <c r="M200" s="51">
        <v>2</v>
      </c>
      <c r="N200" s="51">
        <v>10470</v>
      </c>
    </row>
    <row r="201" spans="1:14" s="10" customFormat="1" ht="27" customHeight="1">
      <c r="A201" s="6">
        <v>293</v>
      </c>
      <c r="B201" s="8" t="s">
        <v>191</v>
      </c>
      <c r="C201" s="7" t="s">
        <v>437</v>
      </c>
      <c r="D201" s="7" t="s">
        <v>439</v>
      </c>
      <c r="E201" s="8" t="s">
        <v>384</v>
      </c>
      <c r="F201" s="12">
        <v>803.47</v>
      </c>
      <c r="G201" s="12"/>
      <c r="H201" s="11">
        <f t="shared" si="8"/>
        <v>803.47</v>
      </c>
      <c r="I201" s="51">
        <v>2</v>
      </c>
      <c r="J201" s="51">
        <f t="shared" si="7"/>
        <v>817</v>
      </c>
      <c r="K201" s="51">
        <v>2</v>
      </c>
      <c r="L201" s="51">
        <v>817</v>
      </c>
      <c r="M201" s="51">
        <v>0</v>
      </c>
      <c r="N201" s="51">
        <v>0</v>
      </c>
    </row>
    <row r="202" spans="1:14" s="10" customFormat="1" ht="27" customHeight="1">
      <c r="A202" s="6">
        <v>294</v>
      </c>
      <c r="B202" s="8" t="s">
        <v>192</v>
      </c>
      <c r="C202" s="7" t="s">
        <v>494</v>
      </c>
      <c r="D202" s="7" t="s">
        <v>601</v>
      </c>
      <c r="E202" s="8" t="s">
        <v>385</v>
      </c>
      <c r="F202" s="12">
        <v>126293.93</v>
      </c>
      <c r="G202" s="12"/>
      <c r="H202" s="11">
        <f t="shared" si="8"/>
        <v>126293.93</v>
      </c>
      <c r="I202" s="51">
        <f>K202+M202</f>
        <v>18</v>
      </c>
      <c r="J202" s="51">
        <f t="shared" si="7"/>
        <v>126294</v>
      </c>
      <c r="K202" s="51">
        <v>18</v>
      </c>
      <c r="L202" s="51">
        <v>126294</v>
      </c>
      <c r="M202" s="51">
        <v>0</v>
      </c>
      <c r="N202" s="51">
        <v>0</v>
      </c>
    </row>
    <row r="203" spans="1:14" s="10" customFormat="1" ht="27" customHeight="1">
      <c r="A203" s="6">
        <v>295</v>
      </c>
      <c r="B203" s="8" t="s">
        <v>193</v>
      </c>
      <c r="C203" s="7" t="s">
        <v>494</v>
      </c>
      <c r="D203" s="7" t="s">
        <v>605</v>
      </c>
      <c r="E203" s="8" t="s">
        <v>384</v>
      </c>
      <c r="F203" s="12">
        <v>109877.89</v>
      </c>
      <c r="G203" s="12">
        <v>57533.21</v>
      </c>
      <c r="H203" s="11">
        <f t="shared" si="8"/>
        <v>167411.1</v>
      </c>
      <c r="I203" s="51">
        <v>45</v>
      </c>
      <c r="J203" s="51">
        <f t="shared" si="7"/>
        <v>173855</v>
      </c>
      <c r="K203" s="51">
        <v>26</v>
      </c>
      <c r="L203" s="51">
        <v>111396</v>
      </c>
      <c r="M203" s="51">
        <v>19</v>
      </c>
      <c r="N203" s="51">
        <v>62459</v>
      </c>
    </row>
    <row r="204" spans="1:14" s="10" customFormat="1" ht="27" customHeight="1">
      <c r="A204" s="6">
        <v>296</v>
      </c>
      <c r="B204" s="8" t="s">
        <v>194</v>
      </c>
      <c r="C204" s="7" t="s">
        <v>487</v>
      </c>
      <c r="D204" s="7" t="s">
        <v>516</v>
      </c>
      <c r="E204" s="8" t="s">
        <v>356</v>
      </c>
      <c r="F204" s="12">
        <v>179.08</v>
      </c>
      <c r="G204" s="12">
        <v>345.32</v>
      </c>
      <c r="H204" s="11">
        <f t="shared" si="8"/>
        <v>524.4</v>
      </c>
      <c r="I204" s="51">
        <v>1</v>
      </c>
      <c r="J204" s="51">
        <f t="shared" si="7"/>
        <v>524</v>
      </c>
      <c r="K204" s="51">
        <v>1</v>
      </c>
      <c r="L204" s="51">
        <v>179</v>
      </c>
      <c r="M204" s="51">
        <v>1</v>
      </c>
      <c r="N204" s="51">
        <v>345</v>
      </c>
    </row>
    <row r="205" spans="1:14" s="10" customFormat="1" ht="27" customHeight="1">
      <c r="A205" s="6">
        <v>298</v>
      </c>
      <c r="B205" s="8" t="s">
        <v>195</v>
      </c>
      <c r="C205" s="7" t="s">
        <v>606</v>
      </c>
      <c r="D205" s="7" t="s">
        <v>607</v>
      </c>
      <c r="E205" s="8" t="s">
        <v>350</v>
      </c>
      <c r="F205" s="21">
        <v>2124.6999999999998</v>
      </c>
      <c r="G205" s="21">
        <v>5718.4</v>
      </c>
      <c r="H205" s="22">
        <f t="shared" si="8"/>
        <v>7843.0999999999995</v>
      </c>
      <c r="I205" s="51">
        <v>33</v>
      </c>
      <c r="J205" s="51">
        <f t="shared" si="7"/>
        <v>8075</v>
      </c>
      <c r="K205" s="51">
        <v>14</v>
      </c>
      <c r="L205" s="51">
        <v>2119</v>
      </c>
      <c r="M205" s="51">
        <v>19</v>
      </c>
      <c r="N205" s="51">
        <v>5956</v>
      </c>
    </row>
    <row r="206" spans="1:14" s="10" customFormat="1" ht="27" customHeight="1">
      <c r="A206" s="6">
        <v>299</v>
      </c>
      <c r="B206" s="8" t="s">
        <v>196</v>
      </c>
      <c r="C206" s="7" t="s">
        <v>461</v>
      </c>
      <c r="D206" s="7" t="s">
        <v>608</v>
      </c>
      <c r="E206" s="8" t="s">
        <v>372</v>
      </c>
      <c r="F206" s="12">
        <v>603.89</v>
      </c>
      <c r="G206" s="12"/>
      <c r="H206" s="11">
        <f t="shared" si="8"/>
        <v>603.89</v>
      </c>
      <c r="I206" s="51">
        <v>2</v>
      </c>
      <c r="J206" s="51">
        <f t="shared" si="7"/>
        <v>607</v>
      </c>
      <c r="K206" s="51">
        <v>2</v>
      </c>
      <c r="L206" s="51">
        <v>607</v>
      </c>
      <c r="M206" s="51">
        <v>0</v>
      </c>
      <c r="N206" s="51">
        <v>0</v>
      </c>
    </row>
    <row r="207" spans="1:14" s="10" customFormat="1" ht="27" customHeight="1">
      <c r="A207" s="6">
        <v>300</v>
      </c>
      <c r="B207" s="8" t="s">
        <v>197</v>
      </c>
      <c r="C207" s="7" t="s">
        <v>449</v>
      </c>
      <c r="D207" s="7" t="s">
        <v>556</v>
      </c>
      <c r="E207" s="8" t="s">
        <v>373</v>
      </c>
      <c r="F207" s="15">
        <v>35955.97</v>
      </c>
      <c r="G207" s="15"/>
      <c r="H207" s="9">
        <f t="shared" si="8"/>
        <v>35955.97</v>
      </c>
      <c r="I207" s="51">
        <v>36</v>
      </c>
      <c r="J207" s="51">
        <f t="shared" si="7"/>
        <v>35603</v>
      </c>
      <c r="K207" s="51">
        <v>36</v>
      </c>
      <c r="L207" s="51">
        <v>35603</v>
      </c>
      <c r="M207" s="51">
        <v>0</v>
      </c>
      <c r="N207" s="51">
        <v>0</v>
      </c>
    </row>
    <row r="208" spans="1:14" s="10" customFormat="1" ht="27" customHeight="1">
      <c r="A208" s="6">
        <v>301</v>
      </c>
      <c r="B208" s="8" t="s">
        <v>198</v>
      </c>
      <c r="C208" s="7" t="s">
        <v>443</v>
      </c>
      <c r="D208" s="7" t="s">
        <v>444</v>
      </c>
      <c r="E208" s="8" t="s">
        <v>333</v>
      </c>
      <c r="F208" s="15">
        <v>61614.52</v>
      </c>
      <c r="G208" s="15"/>
      <c r="H208" s="9">
        <f t="shared" si="8"/>
        <v>61614.52</v>
      </c>
      <c r="I208" s="51">
        <v>15</v>
      </c>
      <c r="J208" s="51">
        <f t="shared" si="7"/>
        <v>61449</v>
      </c>
      <c r="K208" s="51">
        <v>9</v>
      </c>
      <c r="L208" s="51">
        <v>39128</v>
      </c>
      <c r="M208" s="51">
        <v>11</v>
      </c>
      <c r="N208" s="51">
        <v>22321</v>
      </c>
    </row>
    <row r="209" spans="1:14" s="10" customFormat="1" ht="27" customHeight="1">
      <c r="A209" s="6">
        <v>305</v>
      </c>
      <c r="B209" s="8" t="s">
        <v>199</v>
      </c>
      <c r="C209" s="7" t="s">
        <v>467</v>
      </c>
      <c r="D209" s="7" t="s">
        <v>552</v>
      </c>
      <c r="E209" s="8" t="s">
        <v>386</v>
      </c>
      <c r="F209" s="12">
        <v>71952.039999999994</v>
      </c>
      <c r="G209" s="12"/>
      <c r="H209" s="11">
        <f t="shared" si="8"/>
        <v>71952.039999999994</v>
      </c>
      <c r="I209" s="51">
        <v>93</v>
      </c>
      <c r="J209" s="51">
        <f t="shared" si="7"/>
        <v>71915</v>
      </c>
      <c r="K209" s="51">
        <v>93</v>
      </c>
      <c r="L209" s="51">
        <v>71915</v>
      </c>
      <c r="M209" s="51">
        <v>0</v>
      </c>
      <c r="N209" s="51">
        <v>0</v>
      </c>
    </row>
    <row r="210" spans="1:14" s="10" customFormat="1" ht="27" customHeight="1">
      <c r="A210" s="6">
        <v>307</v>
      </c>
      <c r="B210" s="8" t="s">
        <v>200</v>
      </c>
      <c r="C210" s="7" t="s">
        <v>445</v>
      </c>
      <c r="D210" s="7" t="s">
        <v>609</v>
      </c>
      <c r="E210" s="8" t="s">
        <v>387</v>
      </c>
      <c r="F210" s="12">
        <v>29112.61</v>
      </c>
      <c r="G210" s="12"/>
      <c r="H210" s="11">
        <f t="shared" si="8"/>
        <v>29112.61</v>
      </c>
      <c r="I210" s="51">
        <v>8</v>
      </c>
      <c r="J210" s="51">
        <f t="shared" si="7"/>
        <v>29757</v>
      </c>
      <c r="K210" s="51">
        <v>8</v>
      </c>
      <c r="L210" s="51">
        <v>29757</v>
      </c>
      <c r="M210" s="51">
        <v>0</v>
      </c>
      <c r="N210" s="51">
        <v>0</v>
      </c>
    </row>
    <row r="211" spans="1:14" s="10" customFormat="1" ht="27" customHeight="1">
      <c r="A211" s="6">
        <v>308</v>
      </c>
      <c r="B211" s="8" t="s">
        <v>201</v>
      </c>
      <c r="C211" s="7" t="s">
        <v>478</v>
      </c>
      <c r="D211" s="7" t="s">
        <v>497</v>
      </c>
      <c r="E211" s="8" t="s">
        <v>352</v>
      </c>
      <c r="F211" s="15"/>
      <c r="G211" s="15">
        <v>140792.12</v>
      </c>
      <c r="H211" s="9">
        <f t="shared" si="8"/>
        <v>140792.12</v>
      </c>
      <c r="I211" s="51">
        <v>248</v>
      </c>
      <c r="J211" s="51">
        <f t="shared" si="7"/>
        <v>239312</v>
      </c>
      <c r="K211" s="51">
        <v>82</v>
      </c>
      <c r="L211" s="51">
        <v>99136</v>
      </c>
      <c r="M211" s="51">
        <v>166</v>
      </c>
      <c r="N211" s="51">
        <v>140176</v>
      </c>
    </row>
    <row r="212" spans="1:14" s="10" customFormat="1" ht="27" customHeight="1">
      <c r="A212" s="6">
        <v>309</v>
      </c>
      <c r="B212" s="8" t="s">
        <v>202</v>
      </c>
      <c r="C212" s="7" t="s">
        <v>474</v>
      </c>
      <c r="D212" s="7" t="s">
        <v>491</v>
      </c>
      <c r="E212" s="20" t="s">
        <v>491</v>
      </c>
      <c r="F212" s="12">
        <v>89558.05</v>
      </c>
      <c r="G212" s="12">
        <v>187777.56</v>
      </c>
      <c r="H212" s="11">
        <f t="shared" si="8"/>
        <v>277335.61</v>
      </c>
      <c r="I212" s="51">
        <v>180</v>
      </c>
      <c r="J212" s="51">
        <f t="shared" ref="J212:J262" si="9">L212+N212</f>
        <v>272703</v>
      </c>
      <c r="K212" s="51">
        <v>69</v>
      </c>
      <c r="L212" s="51">
        <v>86311</v>
      </c>
      <c r="M212" s="51">
        <v>114</v>
      </c>
      <c r="N212" s="51">
        <v>186392</v>
      </c>
    </row>
    <row r="213" spans="1:14" s="10" customFormat="1" ht="27" customHeight="1">
      <c r="A213" s="6">
        <v>310</v>
      </c>
      <c r="B213" s="8" t="s">
        <v>203</v>
      </c>
      <c r="C213" s="7" t="s">
        <v>472</v>
      </c>
      <c r="D213" s="7" t="s">
        <v>539</v>
      </c>
      <c r="E213" s="8" t="s">
        <v>388</v>
      </c>
      <c r="F213" s="15">
        <v>13315.7</v>
      </c>
      <c r="G213" s="15"/>
      <c r="H213" s="9">
        <f t="shared" si="8"/>
        <v>13315.7</v>
      </c>
      <c r="I213" s="51">
        <v>20</v>
      </c>
      <c r="J213" s="51">
        <f t="shared" si="9"/>
        <v>13398</v>
      </c>
      <c r="K213" s="51">
        <v>20</v>
      </c>
      <c r="L213" s="51">
        <v>13398</v>
      </c>
      <c r="M213" s="53">
        <v>0</v>
      </c>
      <c r="N213" s="53">
        <v>0</v>
      </c>
    </row>
    <row r="214" spans="1:14" s="10" customFormat="1" ht="27" customHeight="1">
      <c r="A214" s="6">
        <v>313</v>
      </c>
      <c r="B214" s="8" t="s">
        <v>204</v>
      </c>
      <c r="C214" s="7" t="s">
        <v>447</v>
      </c>
      <c r="D214" s="7" t="s">
        <v>610</v>
      </c>
      <c r="E214" s="20" t="s">
        <v>610</v>
      </c>
      <c r="F214" s="21">
        <v>176460.49</v>
      </c>
      <c r="G214" s="21"/>
      <c r="H214" s="22">
        <f t="shared" si="8"/>
        <v>176460.49</v>
      </c>
      <c r="I214" s="51">
        <v>15</v>
      </c>
      <c r="J214" s="51">
        <f t="shared" si="9"/>
        <v>180504</v>
      </c>
      <c r="K214" s="51">
        <v>15</v>
      </c>
      <c r="L214" s="51">
        <v>180504</v>
      </c>
      <c r="M214" s="51">
        <v>0</v>
      </c>
      <c r="N214" s="51">
        <v>0</v>
      </c>
    </row>
    <row r="215" spans="1:14" s="10" customFormat="1" ht="27" customHeight="1">
      <c r="A215" s="6">
        <v>315</v>
      </c>
      <c r="B215" s="8" t="s">
        <v>205</v>
      </c>
      <c r="C215" s="7" t="s">
        <v>586</v>
      </c>
      <c r="D215" s="7" t="s">
        <v>611</v>
      </c>
      <c r="E215" s="8" t="s">
        <v>370</v>
      </c>
      <c r="F215" s="15">
        <v>41055.084999999999</v>
      </c>
      <c r="G215" s="15"/>
      <c r="H215" s="9">
        <f t="shared" si="8"/>
        <v>41055.084999999999</v>
      </c>
      <c r="I215" s="51">
        <v>8</v>
      </c>
      <c r="J215" s="51">
        <f t="shared" si="9"/>
        <v>34337</v>
      </c>
      <c r="K215" s="51">
        <v>8</v>
      </c>
      <c r="L215" s="51">
        <v>34337</v>
      </c>
      <c r="M215" s="51">
        <v>0</v>
      </c>
      <c r="N215" s="51">
        <v>0</v>
      </c>
    </row>
    <row r="216" spans="1:14" s="10" customFormat="1" ht="27" customHeight="1">
      <c r="A216" s="6">
        <v>316</v>
      </c>
      <c r="B216" s="8" t="s">
        <v>206</v>
      </c>
      <c r="C216" s="7" t="s">
        <v>443</v>
      </c>
      <c r="D216" s="7" t="s">
        <v>612</v>
      </c>
      <c r="E216" s="8" t="s">
        <v>353</v>
      </c>
      <c r="F216" s="33">
        <v>103142.72</v>
      </c>
      <c r="G216" s="33"/>
      <c r="H216" s="34">
        <f t="shared" si="8"/>
        <v>103142.72</v>
      </c>
      <c r="I216" s="51">
        <v>47</v>
      </c>
      <c r="J216" s="51">
        <f t="shared" si="9"/>
        <v>103164</v>
      </c>
      <c r="K216" s="51">
        <v>47</v>
      </c>
      <c r="L216" s="51">
        <v>103164</v>
      </c>
      <c r="M216" s="51">
        <v>0</v>
      </c>
      <c r="N216" s="51">
        <v>0</v>
      </c>
    </row>
    <row r="217" spans="1:14" s="10" customFormat="1" ht="27" customHeight="1">
      <c r="A217" s="6">
        <v>317</v>
      </c>
      <c r="B217" s="8" t="s">
        <v>207</v>
      </c>
      <c r="C217" s="7" t="s">
        <v>544</v>
      </c>
      <c r="D217" s="7" t="s">
        <v>545</v>
      </c>
      <c r="E217" s="8" t="s">
        <v>389</v>
      </c>
      <c r="F217" s="12">
        <v>80555.350000000006</v>
      </c>
      <c r="G217" s="12"/>
      <c r="H217" s="11">
        <f t="shared" si="8"/>
        <v>80555.350000000006</v>
      </c>
      <c r="I217" s="51">
        <v>73</v>
      </c>
      <c r="J217" s="51">
        <f t="shared" si="9"/>
        <v>80166</v>
      </c>
      <c r="K217" s="51">
        <v>73</v>
      </c>
      <c r="L217" s="51">
        <v>80166</v>
      </c>
      <c r="M217" s="51">
        <v>0</v>
      </c>
      <c r="N217" s="51">
        <v>0</v>
      </c>
    </row>
    <row r="218" spans="1:14" s="10" customFormat="1" ht="27" customHeight="1">
      <c r="A218" s="6">
        <v>318</v>
      </c>
      <c r="B218" s="8" t="s">
        <v>208</v>
      </c>
      <c r="C218" s="7" t="s">
        <v>494</v>
      </c>
      <c r="D218" s="7" t="s">
        <v>522</v>
      </c>
      <c r="E218" s="20" t="s">
        <v>598</v>
      </c>
      <c r="F218" s="12">
        <v>27815.85</v>
      </c>
      <c r="G218" s="12"/>
      <c r="H218" s="11">
        <f t="shared" si="8"/>
        <v>27815.85</v>
      </c>
      <c r="I218" s="51">
        <v>3</v>
      </c>
      <c r="J218" s="51">
        <f t="shared" si="9"/>
        <v>27788</v>
      </c>
      <c r="K218" s="51">
        <v>3</v>
      </c>
      <c r="L218" s="51">
        <v>27788</v>
      </c>
      <c r="M218" s="51">
        <v>0</v>
      </c>
      <c r="N218" s="51">
        <v>0</v>
      </c>
    </row>
    <row r="219" spans="1:14" s="10" customFormat="1" ht="27" customHeight="1">
      <c r="A219" s="6">
        <v>319</v>
      </c>
      <c r="B219" s="8" t="s">
        <v>209</v>
      </c>
      <c r="C219" s="7" t="s">
        <v>544</v>
      </c>
      <c r="D219" s="7" t="s">
        <v>613</v>
      </c>
      <c r="E219" s="8" t="s">
        <v>370</v>
      </c>
      <c r="F219" s="15">
        <v>184289.27</v>
      </c>
      <c r="G219" s="15"/>
      <c r="H219" s="9">
        <f t="shared" si="8"/>
        <v>184289.27</v>
      </c>
      <c r="I219" s="51">
        <v>26</v>
      </c>
      <c r="J219" s="51">
        <f t="shared" si="9"/>
        <v>172715</v>
      </c>
      <c r="K219" s="51">
        <v>26</v>
      </c>
      <c r="L219" s="51">
        <v>172715</v>
      </c>
      <c r="M219" s="51">
        <v>0</v>
      </c>
      <c r="N219" s="51">
        <v>0</v>
      </c>
    </row>
    <row r="220" spans="1:14" s="10" customFormat="1" ht="27" customHeight="1">
      <c r="A220" s="6">
        <v>322</v>
      </c>
      <c r="B220" s="8" t="s">
        <v>210</v>
      </c>
      <c r="C220" s="7" t="s">
        <v>441</v>
      </c>
      <c r="D220" s="7" t="s">
        <v>614</v>
      </c>
      <c r="E220" s="20" t="s">
        <v>614</v>
      </c>
      <c r="F220" s="12">
        <v>443891.78</v>
      </c>
      <c r="G220" s="12"/>
      <c r="H220" s="11">
        <f t="shared" si="8"/>
        <v>443891.78</v>
      </c>
      <c r="I220" s="51">
        <v>6</v>
      </c>
      <c r="J220" s="51">
        <f t="shared" si="9"/>
        <v>444609</v>
      </c>
      <c r="K220" s="51">
        <v>6</v>
      </c>
      <c r="L220" s="51">
        <v>444609</v>
      </c>
      <c r="M220" s="51">
        <v>0</v>
      </c>
      <c r="N220" s="51">
        <v>0</v>
      </c>
    </row>
    <row r="221" spans="1:14" s="10" customFormat="1" ht="27" customHeight="1">
      <c r="A221" s="6">
        <v>324</v>
      </c>
      <c r="B221" s="8" t="s">
        <v>211</v>
      </c>
      <c r="C221" s="7" t="s">
        <v>487</v>
      </c>
      <c r="D221" s="7" t="s">
        <v>597</v>
      </c>
      <c r="E221" s="8" t="s">
        <v>336</v>
      </c>
      <c r="F221" s="12">
        <v>28112.38</v>
      </c>
      <c r="G221" s="12"/>
      <c r="H221" s="11">
        <f t="shared" si="8"/>
        <v>28112.38</v>
      </c>
      <c r="I221" s="51">
        <v>1</v>
      </c>
      <c r="J221" s="51">
        <f t="shared" si="9"/>
        <v>28112</v>
      </c>
      <c r="K221" s="51">
        <v>1</v>
      </c>
      <c r="L221" s="51">
        <v>28112</v>
      </c>
      <c r="M221" s="51">
        <v>0</v>
      </c>
      <c r="N221" s="51">
        <v>0</v>
      </c>
    </row>
    <row r="222" spans="1:14" s="10" customFormat="1" ht="27" customHeight="1">
      <c r="A222" s="6">
        <v>325</v>
      </c>
      <c r="B222" s="8" t="s">
        <v>212</v>
      </c>
      <c r="C222" s="7" t="s">
        <v>544</v>
      </c>
      <c r="D222" s="7" t="s">
        <v>615</v>
      </c>
      <c r="E222" s="8" t="s">
        <v>390</v>
      </c>
      <c r="F222" s="12">
        <v>3136.71</v>
      </c>
      <c r="G222" s="12"/>
      <c r="H222" s="11">
        <f t="shared" si="8"/>
        <v>3136.71</v>
      </c>
      <c r="I222" s="51">
        <v>4</v>
      </c>
      <c r="J222" s="51">
        <f t="shared" si="9"/>
        <v>3142</v>
      </c>
      <c r="K222" s="51">
        <v>4</v>
      </c>
      <c r="L222" s="51">
        <v>3142</v>
      </c>
      <c r="M222" s="51">
        <v>0</v>
      </c>
      <c r="N222" s="51">
        <v>0</v>
      </c>
    </row>
    <row r="223" spans="1:14" s="10" customFormat="1" ht="27" customHeight="1">
      <c r="A223" s="7">
        <v>326</v>
      </c>
      <c r="B223" s="20" t="s">
        <v>213</v>
      </c>
      <c r="C223" s="7" t="s">
        <v>467</v>
      </c>
      <c r="D223" s="7" t="s">
        <v>508</v>
      </c>
      <c r="E223" s="20" t="s">
        <v>359</v>
      </c>
      <c r="F223" s="45">
        <v>131173.94</v>
      </c>
      <c r="G223" s="45"/>
      <c r="H223" s="46">
        <f t="shared" si="8"/>
        <v>131173.94</v>
      </c>
      <c r="I223" s="52">
        <v>19</v>
      </c>
      <c r="J223" s="52">
        <f t="shared" si="9"/>
        <v>131064</v>
      </c>
      <c r="K223" s="52">
        <v>19</v>
      </c>
      <c r="L223" s="52">
        <v>131064</v>
      </c>
      <c r="M223" s="52">
        <v>0</v>
      </c>
      <c r="N223" s="52">
        <v>0</v>
      </c>
    </row>
    <row r="224" spans="1:14" s="10" customFormat="1" ht="27" customHeight="1">
      <c r="A224" s="6">
        <v>327</v>
      </c>
      <c r="B224" s="8" t="s">
        <v>214</v>
      </c>
      <c r="C224" s="7" t="s">
        <v>467</v>
      </c>
      <c r="D224" s="7" t="s">
        <v>571</v>
      </c>
      <c r="E224" s="8" t="s">
        <v>379</v>
      </c>
      <c r="F224" s="21">
        <v>104516.92</v>
      </c>
      <c r="G224" s="21"/>
      <c r="H224" s="22">
        <f t="shared" si="8"/>
        <v>104516.92</v>
      </c>
      <c r="I224" s="51">
        <v>125</v>
      </c>
      <c r="J224" s="51">
        <f t="shared" si="9"/>
        <v>104676</v>
      </c>
      <c r="K224" s="51">
        <v>125</v>
      </c>
      <c r="L224" s="51">
        <v>104676</v>
      </c>
      <c r="M224" s="51">
        <v>0</v>
      </c>
      <c r="N224" s="51">
        <v>0</v>
      </c>
    </row>
    <row r="225" spans="1:14" s="10" customFormat="1" ht="27" customHeight="1">
      <c r="A225" s="6">
        <v>328</v>
      </c>
      <c r="B225" s="8" t="s">
        <v>215</v>
      </c>
      <c r="C225" s="7" t="s">
        <v>449</v>
      </c>
      <c r="D225" s="7" t="s">
        <v>450</v>
      </c>
      <c r="E225" s="8" t="s">
        <v>330</v>
      </c>
      <c r="F225" s="12">
        <v>1794.51</v>
      </c>
      <c r="G225" s="12"/>
      <c r="H225" s="11">
        <f t="shared" si="8"/>
        <v>1794.51</v>
      </c>
      <c r="I225" s="51">
        <v>8</v>
      </c>
      <c r="J225" s="51">
        <f t="shared" si="9"/>
        <v>1800</v>
      </c>
      <c r="K225" s="51">
        <v>8</v>
      </c>
      <c r="L225" s="51">
        <v>1800</v>
      </c>
      <c r="M225" s="51">
        <v>0</v>
      </c>
      <c r="N225" s="51">
        <v>0</v>
      </c>
    </row>
    <row r="226" spans="1:14" s="10" customFormat="1" ht="27" customHeight="1">
      <c r="A226" s="6">
        <v>331</v>
      </c>
      <c r="B226" s="8" t="s">
        <v>216</v>
      </c>
      <c r="C226" s="7" t="s">
        <v>449</v>
      </c>
      <c r="D226" s="7" t="s">
        <v>556</v>
      </c>
      <c r="E226" s="8" t="s">
        <v>373</v>
      </c>
      <c r="F226" s="12">
        <v>24941.67</v>
      </c>
      <c r="G226" s="12"/>
      <c r="H226" s="11">
        <f t="shared" si="8"/>
        <v>24941.67</v>
      </c>
      <c r="I226" s="51">
        <v>3</v>
      </c>
      <c r="J226" s="51">
        <f t="shared" si="9"/>
        <v>25024</v>
      </c>
      <c r="K226" s="51">
        <v>3</v>
      </c>
      <c r="L226" s="51">
        <v>25024</v>
      </c>
      <c r="M226" s="51">
        <v>0</v>
      </c>
      <c r="N226" s="51">
        <v>0</v>
      </c>
    </row>
    <row r="227" spans="1:14" s="10" customFormat="1" ht="27" customHeight="1">
      <c r="A227" s="6">
        <v>333</v>
      </c>
      <c r="B227" s="8" t="s">
        <v>217</v>
      </c>
      <c r="C227" s="7" t="s">
        <v>443</v>
      </c>
      <c r="D227" s="7" t="s">
        <v>452</v>
      </c>
      <c r="E227" s="8" t="s">
        <v>335</v>
      </c>
      <c r="F227" s="12">
        <v>30222.25</v>
      </c>
      <c r="G227" s="12"/>
      <c r="H227" s="11">
        <f t="shared" si="8"/>
        <v>30222.25</v>
      </c>
      <c r="I227" s="51">
        <v>18</v>
      </c>
      <c r="J227" s="51">
        <f t="shared" si="9"/>
        <v>33874</v>
      </c>
      <c r="K227" s="51">
        <v>18</v>
      </c>
      <c r="L227" s="51">
        <v>33874</v>
      </c>
      <c r="M227" s="51">
        <v>0</v>
      </c>
      <c r="N227" s="51">
        <v>0</v>
      </c>
    </row>
    <row r="228" spans="1:14" s="10" customFormat="1" ht="27" customHeight="1">
      <c r="A228" s="6">
        <v>334</v>
      </c>
      <c r="B228" s="8" t="s">
        <v>218</v>
      </c>
      <c r="C228" s="7" t="s">
        <v>443</v>
      </c>
      <c r="D228" s="7" t="s">
        <v>452</v>
      </c>
      <c r="E228" s="8" t="s">
        <v>335</v>
      </c>
      <c r="F228" s="12">
        <v>8367.4699999999993</v>
      </c>
      <c r="G228" s="12">
        <v>42443.81</v>
      </c>
      <c r="H228" s="11">
        <f t="shared" si="8"/>
        <v>50811.28</v>
      </c>
      <c r="I228" s="51">
        <v>73</v>
      </c>
      <c r="J228" s="51">
        <f t="shared" si="9"/>
        <v>54595</v>
      </c>
      <c r="K228" s="51">
        <v>16</v>
      </c>
      <c r="L228" s="51">
        <v>8344</v>
      </c>
      <c r="M228" s="51">
        <v>57</v>
      </c>
      <c r="N228" s="51">
        <v>46251</v>
      </c>
    </row>
    <row r="229" spans="1:14" s="10" customFormat="1" ht="27" customHeight="1">
      <c r="A229" s="6">
        <v>335</v>
      </c>
      <c r="B229" s="8" t="s">
        <v>219</v>
      </c>
      <c r="C229" s="7" t="s">
        <v>441</v>
      </c>
      <c r="D229" s="7" t="s">
        <v>496</v>
      </c>
      <c r="E229" s="8" t="s">
        <v>391</v>
      </c>
      <c r="F229" s="12">
        <v>5870.94</v>
      </c>
      <c r="G229" s="12"/>
      <c r="H229" s="11">
        <f t="shared" si="8"/>
        <v>5870.94</v>
      </c>
      <c r="I229" s="51">
        <v>10</v>
      </c>
      <c r="J229" s="51">
        <f t="shared" si="9"/>
        <v>5888</v>
      </c>
      <c r="K229" s="51">
        <v>10</v>
      </c>
      <c r="L229" s="51">
        <v>5888</v>
      </c>
      <c r="M229" s="51">
        <v>0</v>
      </c>
      <c r="N229" s="51">
        <v>0</v>
      </c>
    </row>
    <row r="230" spans="1:14" s="10" customFormat="1" ht="27" customHeight="1">
      <c r="A230" s="6">
        <v>336</v>
      </c>
      <c r="B230" s="8" t="s">
        <v>220</v>
      </c>
      <c r="C230" s="7" t="s">
        <v>449</v>
      </c>
      <c r="D230" s="7" t="s">
        <v>616</v>
      </c>
      <c r="E230" s="8" t="s">
        <v>392</v>
      </c>
      <c r="F230" s="12">
        <v>260194.5</v>
      </c>
      <c r="G230" s="12"/>
      <c r="H230" s="11">
        <f t="shared" si="8"/>
        <v>260194.5</v>
      </c>
      <c r="I230" s="51">
        <v>19</v>
      </c>
      <c r="J230" s="51">
        <f t="shared" si="9"/>
        <v>252138</v>
      </c>
      <c r="K230" s="51">
        <v>19</v>
      </c>
      <c r="L230" s="51">
        <v>252138</v>
      </c>
      <c r="M230" s="51">
        <v>0</v>
      </c>
      <c r="N230" s="51">
        <v>0</v>
      </c>
    </row>
    <row r="231" spans="1:14" s="10" customFormat="1" ht="27" customHeight="1">
      <c r="A231" s="6">
        <v>337</v>
      </c>
      <c r="B231" s="8" t="s">
        <v>221</v>
      </c>
      <c r="C231" s="7" t="s">
        <v>478</v>
      </c>
      <c r="D231" s="7" t="s">
        <v>479</v>
      </c>
      <c r="E231" s="8" t="s">
        <v>345</v>
      </c>
      <c r="F231" s="26">
        <v>30162.95</v>
      </c>
      <c r="G231" s="26"/>
      <c r="H231" s="27">
        <f t="shared" si="8"/>
        <v>30162.95</v>
      </c>
      <c r="I231" s="51">
        <v>233</v>
      </c>
      <c r="J231" s="51">
        <f t="shared" si="9"/>
        <v>30406</v>
      </c>
      <c r="K231" s="51">
        <v>233</v>
      </c>
      <c r="L231" s="51">
        <v>30406</v>
      </c>
      <c r="M231" s="51">
        <v>0</v>
      </c>
      <c r="N231" s="51">
        <v>0</v>
      </c>
    </row>
    <row r="232" spans="1:14" s="10" customFormat="1" ht="27" customHeight="1">
      <c r="A232" s="6">
        <v>338</v>
      </c>
      <c r="B232" s="8" t="s">
        <v>222</v>
      </c>
      <c r="C232" s="7" t="s">
        <v>478</v>
      </c>
      <c r="D232" s="7" t="s">
        <v>617</v>
      </c>
      <c r="E232" s="8" t="s">
        <v>393</v>
      </c>
      <c r="F232" s="15">
        <v>3698.34</v>
      </c>
      <c r="G232" s="15"/>
      <c r="H232" s="9">
        <f t="shared" si="8"/>
        <v>3698.34</v>
      </c>
      <c r="I232" s="51">
        <v>2</v>
      </c>
      <c r="J232" s="51">
        <f t="shared" si="9"/>
        <v>3669</v>
      </c>
      <c r="K232" s="51">
        <v>2</v>
      </c>
      <c r="L232" s="51">
        <v>3669</v>
      </c>
      <c r="M232" s="51">
        <v>0</v>
      </c>
      <c r="N232" s="51">
        <v>0</v>
      </c>
    </row>
    <row r="233" spans="1:14" s="10" customFormat="1" ht="27" customHeight="1">
      <c r="A233" s="6">
        <v>339</v>
      </c>
      <c r="B233" s="8" t="s">
        <v>223</v>
      </c>
      <c r="C233" s="7" t="s">
        <v>618</v>
      </c>
      <c r="D233" s="7" t="s">
        <v>619</v>
      </c>
      <c r="E233" s="8" t="s">
        <v>385</v>
      </c>
      <c r="F233" s="12">
        <v>49758.64</v>
      </c>
      <c r="G233" s="12"/>
      <c r="H233" s="11">
        <f t="shared" si="8"/>
        <v>49758.64</v>
      </c>
      <c r="I233" s="51">
        <v>6</v>
      </c>
      <c r="J233" s="51">
        <f t="shared" si="9"/>
        <v>49589</v>
      </c>
      <c r="K233" s="51">
        <v>6</v>
      </c>
      <c r="L233" s="51">
        <v>49589</v>
      </c>
      <c r="M233" s="51">
        <v>0</v>
      </c>
      <c r="N233" s="51">
        <v>0</v>
      </c>
    </row>
    <row r="234" spans="1:14" s="10" customFormat="1" ht="27" customHeight="1">
      <c r="A234" s="6">
        <v>340</v>
      </c>
      <c r="B234" s="8" t="s">
        <v>224</v>
      </c>
      <c r="C234" s="7" t="s">
        <v>449</v>
      </c>
      <c r="D234" s="7" t="s">
        <v>450</v>
      </c>
      <c r="E234" s="8" t="s">
        <v>330</v>
      </c>
      <c r="F234" s="12">
        <v>21355.65</v>
      </c>
      <c r="G234" s="12"/>
      <c r="H234" s="11">
        <f t="shared" si="8"/>
        <v>21355.65</v>
      </c>
      <c r="I234" s="51">
        <v>23</v>
      </c>
      <c r="J234" s="51">
        <f t="shared" si="9"/>
        <v>20970</v>
      </c>
      <c r="K234" s="51">
        <v>23</v>
      </c>
      <c r="L234" s="51">
        <v>20970</v>
      </c>
      <c r="M234" s="51">
        <v>0</v>
      </c>
      <c r="N234" s="51">
        <v>0</v>
      </c>
    </row>
    <row r="235" spans="1:14" s="10" customFormat="1" ht="27" customHeight="1">
      <c r="A235" s="6">
        <v>341</v>
      </c>
      <c r="B235" s="8" t="s">
        <v>225</v>
      </c>
      <c r="C235" s="7" t="s">
        <v>441</v>
      </c>
      <c r="D235" s="7" t="s">
        <v>442</v>
      </c>
      <c r="E235" s="8" t="s">
        <v>331</v>
      </c>
      <c r="F235" s="12">
        <v>56641.919999999998</v>
      </c>
      <c r="G235" s="12"/>
      <c r="H235" s="11">
        <f t="shared" si="8"/>
        <v>56641.919999999998</v>
      </c>
      <c r="I235" s="51">
        <v>3</v>
      </c>
      <c r="J235" s="51">
        <f t="shared" si="9"/>
        <v>56762</v>
      </c>
      <c r="K235" s="51">
        <v>3</v>
      </c>
      <c r="L235" s="51">
        <v>56762</v>
      </c>
      <c r="M235" s="51">
        <v>0</v>
      </c>
      <c r="N235" s="51">
        <v>0</v>
      </c>
    </row>
    <row r="236" spans="1:14" s="10" customFormat="1" ht="27" customHeight="1">
      <c r="A236" s="6">
        <v>343</v>
      </c>
      <c r="B236" s="8" t="s">
        <v>226</v>
      </c>
      <c r="C236" s="7" t="s">
        <v>487</v>
      </c>
      <c r="D236" s="7" t="s">
        <v>620</v>
      </c>
      <c r="E236" s="20" t="s">
        <v>620</v>
      </c>
      <c r="F236" s="12">
        <v>75571.81</v>
      </c>
      <c r="G236" s="12"/>
      <c r="H236" s="11">
        <f t="shared" si="8"/>
        <v>75571.81</v>
      </c>
      <c r="I236" s="51">
        <v>3</v>
      </c>
      <c r="J236" s="51">
        <f t="shared" si="9"/>
        <v>75391</v>
      </c>
      <c r="K236" s="51">
        <v>3</v>
      </c>
      <c r="L236" s="51">
        <v>75391</v>
      </c>
      <c r="M236" s="51">
        <v>0</v>
      </c>
      <c r="N236" s="51">
        <v>0</v>
      </c>
    </row>
    <row r="237" spans="1:14" s="10" customFormat="1" ht="27" customHeight="1">
      <c r="A237" s="6">
        <v>344</v>
      </c>
      <c r="B237" s="8" t="s">
        <v>227</v>
      </c>
      <c r="C237" s="7" t="s">
        <v>544</v>
      </c>
      <c r="D237" s="7" t="s">
        <v>615</v>
      </c>
      <c r="E237" s="8" t="s">
        <v>390</v>
      </c>
      <c r="F237" s="12">
        <v>1102.8399999999999</v>
      </c>
      <c r="G237" s="12">
        <v>3864.72</v>
      </c>
      <c r="H237" s="11">
        <f t="shared" si="8"/>
        <v>4967.5599999999995</v>
      </c>
      <c r="I237" s="51">
        <v>5</v>
      </c>
      <c r="J237" s="51">
        <f t="shared" si="9"/>
        <v>4966</v>
      </c>
      <c r="K237" s="51">
        <v>2</v>
      </c>
      <c r="L237" s="51">
        <v>1100</v>
      </c>
      <c r="M237" s="51">
        <v>4</v>
      </c>
      <c r="N237" s="51">
        <v>3866</v>
      </c>
    </row>
    <row r="238" spans="1:14" s="10" customFormat="1" ht="27" customHeight="1">
      <c r="A238" s="6">
        <v>345</v>
      </c>
      <c r="B238" s="8" t="s">
        <v>228</v>
      </c>
      <c r="C238" s="7" t="s">
        <v>474</v>
      </c>
      <c r="D238" s="7" t="s">
        <v>575</v>
      </c>
      <c r="E238" s="8" t="s">
        <v>361</v>
      </c>
      <c r="F238" s="12">
        <v>22836.2</v>
      </c>
      <c r="G238" s="12"/>
      <c r="H238" s="11">
        <f t="shared" si="8"/>
        <v>22836.2</v>
      </c>
      <c r="I238" s="51">
        <v>9</v>
      </c>
      <c r="J238" s="51">
        <f t="shared" si="9"/>
        <v>33136</v>
      </c>
      <c r="K238" s="51">
        <v>9</v>
      </c>
      <c r="L238" s="51">
        <v>33136</v>
      </c>
      <c r="M238" s="51">
        <v>0</v>
      </c>
      <c r="N238" s="51">
        <v>0</v>
      </c>
    </row>
    <row r="239" spans="1:14" s="10" customFormat="1" ht="27" customHeight="1">
      <c r="A239" s="7">
        <v>347</v>
      </c>
      <c r="B239" s="20" t="s">
        <v>229</v>
      </c>
      <c r="C239" s="7" t="s">
        <v>474</v>
      </c>
      <c r="D239" s="7" t="s">
        <v>483</v>
      </c>
      <c r="E239" s="20" t="s">
        <v>347</v>
      </c>
      <c r="F239" s="35">
        <v>73539.490000000005</v>
      </c>
      <c r="G239" s="35"/>
      <c r="H239" s="36">
        <f t="shared" si="8"/>
        <v>73539.490000000005</v>
      </c>
      <c r="I239" s="52">
        <v>12</v>
      </c>
      <c r="J239" s="51">
        <f t="shared" si="9"/>
        <v>72188</v>
      </c>
      <c r="K239" s="52">
        <v>12</v>
      </c>
      <c r="L239" s="52">
        <v>72188</v>
      </c>
      <c r="M239" s="52">
        <v>0</v>
      </c>
      <c r="N239" s="52">
        <v>0</v>
      </c>
    </row>
    <row r="240" spans="1:14" s="10" customFormat="1" ht="27" customHeight="1">
      <c r="A240" s="6">
        <v>348</v>
      </c>
      <c r="B240" s="8" t="s">
        <v>230</v>
      </c>
      <c r="C240" s="7" t="s">
        <v>449</v>
      </c>
      <c r="D240" s="7" t="s">
        <v>621</v>
      </c>
      <c r="E240" s="8" t="s">
        <v>394</v>
      </c>
      <c r="F240" s="12">
        <v>1101.6199999999999</v>
      </c>
      <c r="G240" s="12"/>
      <c r="H240" s="11">
        <f t="shared" si="8"/>
        <v>1101.6199999999999</v>
      </c>
      <c r="I240" s="51">
        <v>1</v>
      </c>
      <c r="J240" s="51">
        <f t="shared" si="9"/>
        <v>1091</v>
      </c>
      <c r="K240" s="51">
        <v>1</v>
      </c>
      <c r="L240" s="51">
        <v>1091</v>
      </c>
      <c r="M240" s="51">
        <v>0</v>
      </c>
      <c r="N240" s="51">
        <v>0</v>
      </c>
    </row>
    <row r="241" spans="1:18" s="10" customFormat="1" ht="27" customHeight="1">
      <c r="A241" s="6">
        <v>349</v>
      </c>
      <c r="B241" s="8" t="s">
        <v>231</v>
      </c>
      <c r="C241" s="7" t="s">
        <v>474</v>
      </c>
      <c r="D241" s="7" t="s">
        <v>491</v>
      </c>
      <c r="E241" s="8" t="s">
        <v>350</v>
      </c>
      <c r="F241" s="21">
        <v>34202.114999999998</v>
      </c>
      <c r="G241" s="21"/>
      <c r="H241" s="22">
        <f t="shared" si="8"/>
        <v>34202.114999999998</v>
      </c>
      <c r="I241" s="51">
        <v>108</v>
      </c>
      <c r="J241" s="51">
        <f t="shared" si="9"/>
        <v>34261</v>
      </c>
      <c r="K241" s="51">
        <v>108</v>
      </c>
      <c r="L241" s="51">
        <v>34261</v>
      </c>
      <c r="M241" s="51">
        <v>0</v>
      </c>
      <c r="N241" s="51">
        <v>0</v>
      </c>
    </row>
    <row r="242" spans="1:18" s="10" customFormat="1" ht="27" customHeight="1">
      <c r="A242" s="6">
        <v>350</v>
      </c>
      <c r="B242" s="8" t="s">
        <v>232</v>
      </c>
      <c r="C242" s="7" t="s">
        <v>449</v>
      </c>
      <c r="D242" s="7" t="s">
        <v>450</v>
      </c>
      <c r="E242" s="8" t="s">
        <v>330</v>
      </c>
      <c r="F242" s="12">
        <v>6139.97</v>
      </c>
      <c r="G242" s="12"/>
      <c r="H242" s="11">
        <f t="shared" si="8"/>
        <v>6139.97</v>
      </c>
      <c r="I242" s="51">
        <v>1</v>
      </c>
      <c r="J242" s="51">
        <f t="shared" si="9"/>
        <v>6140</v>
      </c>
      <c r="K242" s="51">
        <v>1</v>
      </c>
      <c r="L242" s="51">
        <v>6140</v>
      </c>
      <c r="M242" s="51">
        <v>0</v>
      </c>
      <c r="N242" s="51">
        <v>0</v>
      </c>
    </row>
    <row r="243" spans="1:18" s="10" customFormat="1" ht="27" customHeight="1">
      <c r="A243" s="6">
        <v>351</v>
      </c>
      <c r="B243" s="8" t="s">
        <v>233</v>
      </c>
      <c r="C243" s="7" t="s">
        <v>461</v>
      </c>
      <c r="D243" s="7" t="s">
        <v>622</v>
      </c>
      <c r="E243" s="8" t="s">
        <v>364</v>
      </c>
      <c r="F243" s="26">
        <v>426575.14</v>
      </c>
      <c r="G243" s="26">
        <v>43022.37</v>
      </c>
      <c r="H243" s="27">
        <f t="shared" si="8"/>
        <v>469597.51</v>
      </c>
      <c r="I243" s="51">
        <v>33</v>
      </c>
      <c r="J243" s="51">
        <f t="shared" si="9"/>
        <v>463890</v>
      </c>
      <c r="K243" s="51">
        <v>19</v>
      </c>
      <c r="L243" s="51">
        <v>424261</v>
      </c>
      <c r="M243" s="51">
        <v>15</v>
      </c>
      <c r="N243" s="51">
        <v>39629</v>
      </c>
    </row>
    <row r="244" spans="1:18" s="10" customFormat="1" ht="27" customHeight="1">
      <c r="A244" s="6">
        <v>352</v>
      </c>
      <c r="B244" s="8" t="s">
        <v>234</v>
      </c>
      <c r="C244" s="7" t="s">
        <v>461</v>
      </c>
      <c r="D244" s="7" t="s">
        <v>623</v>
      </c>
      <c r="E244" s="8" t="s">
        <v>382</v>
      </c>
      <c r="F244" s="26">
        <v>44647.53</v>
      </c>
      <c r="G244" s="26"/>
      <c r="H244" s="27">
        <f t="shared" si="8"/>
        <v>44647.53</v>
      </c>
      <c r="I244" s="51">
        <v>36</v>
      </c>
      <c r="J244" s="51">
        <f t="shared" si="9"/>
        <v>45040</v>
      </c>
      <c r="K244" s="51">
        <v>36</v>
      </c>
      <c r="L244" s="51">
        <v>45040</v>
      </c>
      <c r="M244" s="51">
        <v>0</v>
      </c>
      <c r="N244" s="51">
        <v>0</v>
      </c>
    </row>
    <row r="245" spans="1:18" s="10" customFormat="1" ht="27" customHeight="1">
      <c r="A245" s="6">
        <v>353</v>
      </c>
      <c r="B245" s="8" t="s">
        <v>235</v>
      </c>
      <c r="C245" s="7" t="s">
        <v>478</v>
      </c>
      <c r="D245" s="7" t="s">
        <v>624</v>
      </c>
      <c r="E245" s="8" t="s">
        <v>625</v>
      </c>
      <c r="F245" s="15">
        <v>1378230.6</v>
      </c>
      <c r="G245" s="15"/>
      <c r="H245" s="9">
        <f t="shared" si="8"/>
        <v>1378230.6</v>
      </c>
      <c r="I245" s="51">
        <v>88</v>
      </c>
      <c r="J245" s="51">
        <f t="shared" si="9"/>
        <v>1384501</v>
      </c>
      <c r="K245" s="51">
        <v>88</v>
      </c>
      <c r="L245" s="51">
        <v>1384501</v>
      </c>
      <c r="M245" s="51">
        <v>0</v>
      </c>
      <c r="N245" s="51">
        <v>0</v>
      </c>
    </row>
    <row r="246" spans="1:18" s="37" customFormat="1" ht="27" customHeight="1">
      <c r="A246" s="6">
        <v>354</v>
      </c>
      <c r="B246" s="8" t="s">
        <v>236</v>
      </c>
      <c r="C246" s="7" t="s">
        <v>487</v>
      </c>
      <c r="D246" s="7" t="s">
        <v>516</v>
      </c>
      <c r="E246" s="8" t="s">
        <v>356</v>
      </c>
      <c r="F246" s="12">
        <v>15032.02</v>
      </c>
      <c r="G246" s="12"/>
      <c r="H246" s="11">
        <f t="shared" si="8"/>
        <v>15032.02</v>
      </c>
      <c r="I246" s="51">
        <v>14</v>
      </c>
      <c r="J246" s="51">
        <f t="shared" si="9"/>
        <v>15051</v>
      </c>
      <c r="K246" s="51">
        <v>14</v>
      </c>
      <c r="L246" s="51">
        <v>15051</v>
      </c>
      <c r="M246" s="51">
        <v>0</v>
      </c>
      <c r="N246" s="51">
        <v>0</v>
      </c>
      <c r="O246" s="10"/>
      <c r="P246" s="10"/>
      <c r="Q246" s="10"/>
      <c r="R246" s="10"/>
    </row>
    <row r="247" spans="1:18" s="10" customFormat="1" ht="27" customHeight="1">
      <c r="A247" s="6">
        <v>355</v>
      </c>
      <c r="B247" s="8" t="s">
        <v>237</v>
      </c>
      <c r="C247" s="7" t="s">
        <v>626</v>
      </c>
      <c r="D247" s="7" t="s">
        <v>627</v>
      </c>
      <c r="E247" s="20" t="s">
        <v>627</v>
      </c>
      <c r="F247" s="15">
        <v>76794.09</v>
      </c>
      <c r="G247" s="15"/>
      <c r="H247" s="9">
        <f t="shared" si="8"/>
        <v>76794.09</v>
      </c>
      <c r="I247" s="51">
        <v>13</v>
      </c>
      <c r="J247" s="51">
        <f t="shared" si="9"/>
        <v>82032</v>
      </c>
      <c r="K247" s="51">
        <v>13</v>
      </c>
      <c r="L247" s="51">
        <v>82032</v>
      </c>
      <c r="M247" s="51">
        <v>0</v>
      </c>
      <c r="N247" s="51">
        <v>0</v>
      </c>
    </row>
    <row r="248" spans="1:18" s="10" customFormat="1" ht="27" customHeight="1">
      <c r="A248" s="6">
        <v>357</v>
      </c>
      <c r="B248" s="8" t="s">
        <v>238</v>
      </c>
      <c r="C248" s="7" t="s">
        <v>628</v>
      </c>
      <c r="D248" s="7" t="s">
        <v>629</v>
      </c>
      <c r="E248" s="20" t="s">
        <v>630</v>
      </c>
      <c r="F248" s="21">
        <v>1843.181</v>
      </c>
      <c r="G248" s="21"/>
      <c r="H248" s="22">
        <f t="shared" ref="H248:H288" si="10">F248+G248</f>
        <v>1843.181</v>
      </c>
      <c r="I248" s="51">
        <v>2</v>
      </c>
      <c r="J248" s="51">
        <f t="shared" si="9"/>
        <v>1842</v>
      </c>
      <c r="K248" s="51">
        <v>2</v>
      </c>
      <c r="L248" s="51">
        <v>1842</v>
      </c>
      <c r="M248" s="51">
        <v>0</v>
      </c>
      <c r="N248" s="51">
        <v>0</v>
      </c>
    </row>
    <row r="249" spans="1:18" s="10" customFormat="1" ht="27" customHeight="1">
      <c r="A249" s="6">
        <v>372</v>
      </c>
      <c r="B249" s="8" t="s">
        <v>239</v>
      </c>
      <c r="C249" s="7" t="s">
        <v>631</v>
      </c>
      <c r="D249" s="7" t="s">
        <v>632</v>
      </c>
      <c r="E249" s="8" t="s">
        <v>395</v>
      </c>
      <c r="F249" s="12">
        <v>29754.66</v>
      </c>
      <c r="G249" s="12"/>
      <c r="H249" s="11">
        <f t="shared" si="10"/>
        <v>29754.66</v>
      </c>
      <c r="I249" s="51">
        <f t="shared" ref="I249:I255" si="11">K249+M249</f>
        <v>6</v>
      </c>
      <c r="J249" s="51">
        <f t="shared" si="9"/>
        <v>29752</v>
      </c>
      <c r="K249" s="51">
        <v>6</v>
      </c>
      <c r="L249" s="51">
        <v>29752</v>
      </c>
      <c r="M249" s="51">
        <v>0</v>
      </c>
      <c r="N249" s="51">
        <v>0</v>
      </c>
    </row>
    <row r="250" spans="1:18" s="10" customFormat="1" ht="27" customHeight="1">
      <c r="A250" s="6">
        <v>373</v>
      </c>
      <c r="B250" s="8" t="s">
        <v>240</v>
      </c>
      <c r="C250" s="7" t="s">
        <v>558</v>
      </c>
      <c r="D250" s="7" t="s">
        <v>574</v>
      </c>
      <c r="E250" s="8" t="s">
        <v>333</v>
      </c>
      <c r="F250" s="15">
        <v>79582.34</v>
      </c>
      <c r="G250" s="15"/>
      <c r="H250" s="9">
        <f t="shared" si="10"/>
        <v>79582.34</v>
      </c>
      <c r="I250" s="51">
        <f t="shared" si="11"/>
        <v>67</v>
      </c>
      <c r="J250" s="51">
        <f t="shared" si="9"/>
        <v>78793</v>
      </c>
      <c r="K250" s="51">
        <v>67</v>
      </c>
      <c r="L250" s="51">
        <v>78793</v>
      </c>
      <c r="M250" s="51">
        <v>0</v>
      </c>
      <c r="N250" s="51">
        <v>0</v>
      </c>
    </row>
    <row r="251" spans="1:18" s="10" customFormat="1" ht="27" customHeight="1">
      <c r="A251" s="6">
        <v>374</v>
      </c>
      <c r="B251" s="8" t="s">
        <v>241</v>
      </c>
      <c r="C251" s="7" t="s">
        <v>447</v>
      </c>
      <c r="D251" s="7" t="s">
        <v>633</v>
      </c>
      <c r="E251" s="20" t="s">
        <v>430</v>
      </c>
      <c r="F251" s="12">
        <v>13538.53</v>
      </c>
      <c r="G251" s="12"/>
      <c r="H251" s="11">
        <f t="shared" si="10"/>
        <v>13538.53</v>
      </c>
      <c r="I251" s="51">
        <f t="shared" si="11"/>
        <v>6</v>
      </c>
      <c r="J251" s="51">
        <f t="shared" si="9"/>
        <v>13302</v>
      </c>
      <c r="K251" s="51">
        <v>6</v>
      </c>
      <c r="L251" s="51">
        <v>13302</v>
      </c>
      <c r="M251" s="51">
        <v>0</v>
      </c>
      <c r="N251" s="51">
        <v>0</v>
      </c>
    </row>
    <row r="252" spans="1:18" s="10" customFormat="1" ht="27" customHeight="1">
      <c r="A252" s="6">
        <v>376</v>
      </c>
      <c r="B252" s="8" t="s">
        <v>242</v>
      </c>
      <c r="C252" s="7" t="s">
        <v>424</v>
      </c>
      <c r="D252" s="7" t="s">
        <v>634</v>
      </c>
      <c r="E252" s="20" t="s">
        <v>634</v>
      </c>
      <c r="F252" s="21">
        <v>23135.45</v>
      </c>
      <c r="G252" s="21"/>
      <c r="H252" s="22">
        <f t="shared" si="10"/>
        <v>23135.45</v>
      </c>
      <c r="I252" s="51">
        <f t="shared" si="11"/>
        <v>2</v>
      </c>
      <c r="J252" s="51">
        <f t="shared" si="9"/>
        <v>23135</v>
      </c>
      <c r="K252" s="51">
        <v>2</v>
      </c>
      <c r="L252" s="51">
        <v>23135</v>
      </c>
      <c r="M252" s="51">
        <v>0</v>
      </c>
      <c r="N252" s="51">
        <v>0</v>
      </c>
    </row>
    <row r="253" spans="1:18" s="10" customFormat="1" ht="27" customHeight="1">
      <c r="A253" s="6">
        <v>377</v>
      </c>
      <c r="B253" s="8" t="s">
        <v>243</v>
      </c>
      <c r="C253" s="7" t="s">
        <v>426</v>
      </c>
      <c r="D253" s="7" t="s">
        <v>635</v>
      </c>
      <c r="E253" s="8" t="s">
        <v>396</v>
      </c>
      <c r="F253" s="12">
        <v>6507.1</v>
      </c>
      <c r="G253" s="12"/>
      <c r="H253" s="11">
        <f t="shared" si="10"/>
        <v>6507.1</v>
      </c>
      <c r="I253" s="51">
        <f t="shared" si="11"/>
        <v>2</v>
      </c>
      <c r="J253" s="51">
        <f t="shared" si="9"/>
        <v>6506</v>
      </c>
      <c r="K253" s="51">
        <v>2</v>
      </c>
      <c r="L253" s="51">
        <v>6506</v>
      </c>
      <c r="M253" s="51">
        <v>0</v>
      </c>
      <c r="N253" s="51">
        <v>0</v>
      </c>
    </row>
    <row r="254" spans="1:18" s="10" customFormat="1" ht="27" customHeight="1">
      <c r="A254" s="6">
        <v>379</v>
      </c>
      <c r="B254" s="8" t="s">
        <v>244</v>
      </c>
      <c r="C254" s="7" t="s">
        <v>474</v>
      </c>
      <c r="D254" s="7" t="s">
        <v>636</v>
      </c>
      <c r="E254" s="20" t="s">
        <v>527</v>
      </c>
      <c r="F254" s="12">
        <v>10592.2</v>
      </c>
      <c r="G254" s="12"/>
      <c r="H254" s="11">
        <f t="shared" si="10"/>
        <v>10592.2</v>
      </c>
      <c r="I254" s="51">
        <f t="shared" si="11"/>
        <v>7</v>
      </c>
      <c r="J254" s="51">
        <f t="shared" si="9"/>
        <v>10551</v>
      </c>
      <c r="K254" s="51">
        <v>7</v>
      </c>
      <c r="L254" s="51">
        <v>10551</v>
      </c>
      <c r="M254" s="51">
        <v>0</v>
      </c>
      <c r="N254" s="51">
        <v>0</v>
      </c>
    </row>
    <row r="255" spans="1:18" s="10" customFormat="1" ht="27" customHeight="1">
      <c r="A255" s="6">
        <v>381</v>
      </c>
      <c r="B255" s="8" t="s">
        <v>245</v>
      </c>
      <c r="C255" s="7" t="s">
        <v>472</v>
      </c>
      <c r="D255" s="7" t="s">
        <v>637</v>
      </c>
      <c r="E255" s="8" t="s">
        <v>397</v>
      </c>
      <c r="F255" s="15">
        <v>89872.85</v>
      </c>
      <c r="G255" s="15"/>
      <c r="H255" s="9">
        <f t="shared" si="10"/>
        <v>89872.85</v>
      </c>
      <c r="I255" s="51">
        <f t="shared" si="11"/>
        <v>86</v>
      </c>
      <c r="J255" s="51">
        <f t="shared" si="9"/>
        <v>98146</v>
      </c>
      <c r="K255" s="51">
        <v>86</v>
      </c>
      <c r="L255" s="51">
        <v>98146</v>
      </c>
      <c r="M255" s="51">
        <v>0</v>
      </c>
      <c r="N255" s="51">
        <v>0</v>
      </c>
    </row>
    <row r="256" spans="1:18" s="10" customFormat="1" ht="27" customHeight="1">
      <c r="A256" s="6">
        <v>382</v>
      </c>
      <c r="B256" s="8" t="s">
        <v>246</v>
      </c>
      <c r="C256" s="7" t="s">
        <v>461</v>
      </c>
      <c r="D256" s="7" t="s">
        <v>638</v>
      </c>
      <c r="E256" s="20" t="s">
        <v>639</v>
      </c>
      <c r="F256" s="21">
        <v>40661.980000000003</v>
      </c>
      <c r="G256" s="21">
        <v>19048.68</v>
      </c>
      <c r="H256" s="22">
        <f t="shared" si="10"/>
        <v>59710.66</v>
      </c>
      <c r="I256" s="51">
        <v>51</v>
      </c>
      <c r="J256" s="51">
        <f t="shared" si="9"/>
        <v>60034</v>
      </c>
      <c r="K256" s="51">
        <v>26</v>
      </c>
      <c r="L256" s="51">
        <v>40970</v>
      </c>
      <c r="M256" s="51">
        <v>25</v>
      </c>
      <c r="N256" s="51">
        <v>19064</v>
      </c>
    </row>
    <row r="257" spans="1:18" s="10" customFormat="1" ht="27" customHeight="1">
      <c r="A257" s="6">
        <v>383</v>
      </c>
      <c r="B257" s="8" t="s">
        <v>247</v>
      </c>
      <c r="C257" s="7" t="s">
        <v>431</v>
      </c>
      <c r="D257" s="7" t="s">
        <v>640</v>
      </c>
      <c r="E257" s="20" t="s">
        <v>430</v>
      </c>
      <c r="F257" s="31">
        <v>5550.13</v>
      </c>
      <c r="G257" s="31">
        <v>76462.66</v>
      </c>
      <c r="H257" s="32">
        <f t="shared" si="10"/>
        <v>82012.790000000008</v>
      </c>
      <c r="I257" s="51">
        <v>39</v>
      </c>
      <c r="J257" s="51">
        <f t="shared" si="9"/>
        <v>81682</v>
      </c>
      <c r="K257" s="51">
        <v>6</v>
      </c>
      <c r="L257" s="51">
        <v>5548</v>
      </c>
      <c r="M257" s="51">
        <v>39</v>
      </c>
      <c r="N257" s="51">
        <v>76134</v>
      </c>
    </row>
    <row r="258" spans="1:18" s="10" customFormat="1" ht="27" customHeight="1">
      <c r="A258" s="6">
        <v>386</v>
      </c>
      <c r="B258" s="8" t="s">
        <v>248</v>
      </c>
      <c r="C258" s="7" t="s">
        <v>436</v>
      </c>
      <c r="D258" s="7" t="s">
        <v>438</v>
      </c>
      <c r="E258" s="20" t="s">
        <v>438</v>
      </c>
      <c r="F258" s="12">
        <v>120992.99</v>
      </c>
      <c r="G258" s="12"/>
      <c r="H258" s="11">
        <f t="shared" si="10"/>
        <v>120992.99</v>
      </c>
      <c r="I258" s="51">
        <f t="shared" ref="I258:I262" si="12">K258+M258</f>
        <v>225</v>
      </c>
      <c r="J258" s="51">
        <f t="shared" si="9"/>
        <v>104439</v>
      </c>
      <c r="K258" s="51">
        <v>225</v>
      </c>
      <c r="L258" s="51">
        <v>104439</v>
      </c>
      <c r="M258" s="51">
        <v>0</v>
      </c>
      <c r="N258" s="51">
        <v>0</v>
      </c>
    </row>
    <row r="259" spans="1:18" s="10" customFormat="1" ht="27" customHeight="1">
      <c r="A259" s="6">
        <v>387</v>
      </c>
      <c r="B259" s="8" t="s">
        <v>249</v>
      </c>
      <c r="C259" s="7" t="s">
        <v>431</v>
      </c>
      <c r="D259" s="7" t="s">
        <v>432</v>
      </c>
      <c r="E259" s="20" t="s">
        <v>432</v>
      </c>
      <c r="F259" s="12">
        <v>719485.56</v>
      </c>
      <c r="G259" s="12"/>
      <c r="H259" s="11">
        <f t="shared" si="10"/>
        <v>719485.56</v>
      </c>
      <c r="I259" s="51">
        <f t="shared" si="12"/>
        <v>140</v>
      </c>
      <c r="J259" s="51">
        <f t="shared" si="9"/>
        <v>698297</v>
      </c>
      <c r="K259" s="51">
        <v>140</v>
      </c>
      <c r="L259" s="51">
        <v>698297</v>
      </c>
      <c r="M259" s="51">
        <v>0</v>
      </c>
      <c r="N259" s="51">
        <v>0</v>
      </c>
    </row>
    <row r="260" spans="1:18" s="10" customFormat="1" ht="27" customHeight="1">
      <c r="A260" s="6">
        <v>388</v>
      </c>
      <c r="B260" s="8" t="s">
        <v>250</v>
      </c>
      <c r="C260" s="7" t="s">
        <v>424</v>
      </c>
      <c r="D260" s="7" t="s">
        <v>425</v>
      </c>
      <c r="E260" s="20" t="s">
        <v>425</v>
      </c>
      <c r="F260" s="21">
        <v>19096.79</v>
      </c>
      <c r="G260" s="21"/>
      <c r="H260" s="22">
        <f t="shared" si="10"/>
        <v>19096.79</v>
      </c>
      <c r="I260" s="51">
        <f t="shared" si="12"/>
        <v>11</v>
      </c>
      <c r="J260" s="51">
        <f t="shared" si="9"/>
        <v>18951</v>
      </c>
      <c r="K260" s="51">
        <v>11</v>
      </c>
      <c r="L260" s="51">
        <v>18951</v>
      </c>
      <c r="M260" s="51">
        <v>0</v>
      </c>
      <c r="N260" s="51">
        <v>0</v>
      </c>
    </row>
    <row r="261" spans="1:18" s="10" customFormat="1" ht="27" customHeight="1">
      <c r="A261" s="6">
        <v>389</v>
      </c>
      <c r="B261" s="8" t="s">
        <v>251</v>
      </c>
      <c r="C261" s="7" t="s">
        <v>428</v>
      </c>
      <c r="D261" s="7" t="s">
        <v>433</v>
      </c>
      <c r="E261" s="8" t="s">
        <v>364</v>
      </c>
      <c r="F261" s="15">
        <v>42058</v>
      </c>
      <c r="G261" s="15"/>
      <c r="H261" s="9">
        <f t="shared" si="10"/>
        <v>42058</v>
      </c>
      <c r="I261" s="51">
        <f t="shared" si="12"/>
        <v>16</v>
      </c>
      <c r="J261" s="51">
        <f t="shared" si="9"/>
        <v>38874</v>
      </c>
      <c r="K261" s="51">
        <v>16</v>
      </c>
      <c r="L261" s="51">
        <v>38874</v>
      </c>
      <c r="M261" s="51">
        <v>0</v>
      </c>
      <c r="N261" s="51">
        <v>0</v>
      </c>
    </row>
    <row r="262" spans="1:18" s="10" customFormat="1" ht="27" customHeight="1">
      <c r="A262" s="6">
        <v>390</v>
      </c>
      <c r="B262" s="8" t="s">
        <v>252</v>
      </c>
      <c r="C262" s="7" t="s">
        <v>449</v>
      </c>
      <c r="D262" s="7" t="s">
        <v>450</v>
      </c>
      <c r="E262" s="8" t="s">
        <v>330</v>
      </c>
      <c r="F262" s="12">
        <v>88300.01</v>
      </c>
      <c r="G262" s="12"/>
      <c r="H262" s="11">
        <f t="shared" si="10"/>
        <v>88300.01</v>
      </c>
      <c r="I262" s="51">
        <f t="shared" si="12"/>
        <v>70</v>
      </c>
      <c r="J262" s="51">
        <f t="shared" si="9"/>
        <v>89897</v>
      </c>
      <c r="K262" s="51">
        <v>70</v>
      </c>
      <c r="L262" s="51">
        <v>89897</v>
      </c>
      <c r="M262" s="51">
        <v>0</v>
      </c>
      <c r="N262" s="51">
        <v>0</v>
      </c>
      <c r="O262" s="25"/>
      <c r="P262" s="25"/>
      <c r="Q262" s="25"/>
      <c r="R262" s="25"/>
    </row>
    <row r="263" spans="1:18" s="10" customFormat="1" ht="27" customHeight="1">
      <c r="A263" s="6">
        <v>392</v>
      </c>
      <c r="B263" s="8" t="s">
        <v>641</v>
      </c>
      <c r="C263" s="7" t="s">
        <v>478</v>
      </c>
      <c r="D263" s="7" t="s">
        <v>642</v>
      </c>
      <c r="E263" s="8" t="s">
        <v>642</v>
      </c>
      <c r="F263" s="15">
        <v>18498.91</v>
      </c>
      <c r="G263" s="15">
        <v>111516.82</v>
      </c>
      <c r="H263" s="9">
        <f t="shared" si="10"/>
        <v>130015.73000000001</v>
      </c>
      <c r="I263" s="51">
        <v>226</v>
      </c>
      <c r="J263" s="51">
        <f t="shared" ref="J263:J288" si="13">L263+N263</f>
        <v>135353</v>
      </c>
      <c r="K263" s="51">
        <v>80</v>
      </c>
      <c r="L263" s="51">
        <v>18460</v>
      </c>
      <c r="M263" s="51">
        <v>168</v>
      </c>
      <c r="N263" s="51">
        <v>116893</v>
      </c>
    </row>
    <row r="264" spans="1:18" s="10" customFormat="1" ht="27" customHeight="1">
      <c r="A264" s="6">
        <v>393</v>
      </c>
      <c r="B264" s="8" t="s">
        <v>253</v>
      </c>
      <c r="C264" s="7" t="s">
        <v>443</v>
      </c>
      <c r="D264" s="7" t="s">
        <v>643</v>
      </c>
      <c r="E264" s="8" t="s">
        <v>398</v>
      </c>
      <c r="F264" s="31">
        <v>51584.09</v>
      </c>
      <c r="G264" s="31"/>
      <c r="H264" s="32">
        <f t="shared" si="10"/>
        <v>51584.09</v>
      </c>
      <c r="I264" s="51">
        <f>K264+M264</f>
        <v>17</v>
      </c>
      <c r="J264" s="51">
        <f t="shared" si="13"/>
        <v>51624</v>
      </c>
      <c r="K264" s="51">
        <v>17</v>
      </c>
      <c r="L264" s="51">
        <v>51624</v>
      </c>
      <c r="M264" s="51">
        <v>0</v>
      </c>
      <c r="N264" s="51">
        <v>0</v>
      </c>
    </row>
    <row r="265" spans="1:18" s="10" customFormat="1" ht="27" customHeight="1">
      <c r="A265" s="6">
        <v>394</v>
      </c>
      <c r="B265" s="8" t="s">
        <v>254</v>
      </c>
      <c r="C265" s="7" t="s">
        <v>548</v>
      </c>
      <c r="D265" s="7" t="s">
        <v>644</v>
      </c>
      <c r="E265" s="8" t="s">
        <v>399</v>
      </c>
      <c r="F265" s="21">
        <v>16125.23</v>
      </c>
      <c r="G265" s="21">
        <v>119752.53</v>
      </c>
      <c r="H265" s="22">
        <f t="shared" si="10"/>
        <v>135877.76000000001</v>
      </c>
      <c r="I265" s="51">
        <v>37</v>
      </c>
      <c r="J265" s="51">
        <f t="shared" si="13"/>
        <v>135614</v>
      </c>
      <c r="K265" s="51">
        <v>8</v>
      </c>
      <c r="L265" s="51">
        <v>16087</v>
      </c>
      <c r="M265" s="51">
        <v>30</v>
      </c>
      <c r="N265" s="51">
        <v>119527</v>
      </c>
    </row>
    <row r="266" spans="1:18" s="10" customFormat="1" ht="27" customHeight="1">
      <c r="A266" s="6">
        <v>397</v>
      </c>
      <c r="B266" s="8" t="s">
        <v>255</v>
      </c>
      <c r="C266" s="7" t="s">
        <v>472</v>
      </c>
      <c r="D266" s="7" t="s">
        <v>473</v>
      </c>
      <c r="E266" s="8" t="s">
        <v>400</v>
      </c>
      <c r="F266" s="15">
        <v>92348.78</v>
      </c>
      <c r="G266" s="15"/>
      <c r="H266" s="9">
        <f t="shared" si="10"/>
        <v>92348.78</v>
      </c>
      <c r="I266" s="51">
        <f t="shared" ref="I266:I276" si="14">K266+M266</f>
        <v>98</v>
      </c>
      <c r="J266" s="51">
        <f t="shared" si="13"/>
        <v>91690</v>
      </c>
      <c r="K266" s="51">
        <v>98</v>
      </c>
      <c r="L266" s="51">
        <v>91690</v>
      </c>
      <c r="M266" s="51">
        <v>0</v>
      </c>
      <c r="N266" s="51">
        <v>0</v>
      </c>
    </row>
    <row r="267" spans="1:18" s="10" customFormat="1" ht="27" customHeight="1">
      <c r="A267" s="6">
        <v>398</v>
      </c>
      <c r="B267" s="8" t="s">
        <v>256</v>
      </c>
      <c r="C267" s="7" t="s">
        <v>586</v>
      </c>
      <c r="D267" s="7" t="s">
        <v>587</v>
      </c>
      <c r="E267" s="8" t="s">
        <v>380</v>
      </c>
      <c r="F267" s="21">
        <v>212077.99</v>
      </c>
      <c r="G267" s="21"/>
      <c r="H267" s="22">
        <f t="shared" si="10"/>
        <v>212077.99</v>
      </c>
      <c r="I267" s="51">
        <f t="shared" si="14"/>
        <v>20</v>
      </c>
      <c r="J267" s="51">
        <f t="shared" si="13"/>
        <v>212208</v>
      </c>
      <c r="K267" s="51">
        <v>20</v>
      </c>
      <c r="L267" s="51">
        <v>212208</v>
      </c>
      <c r="M267" s="51">
        <v>0</v>
      </c>
      <c r="N267" s="51">
        <v>0</v>
      </c>
    </row>
    <row r="268" spans="1:18" s="10" customFormat="1" ht="27" customHeight="1">
      <c r="A268" s="6">
        <v>400</v>
      </c>
      <c r="B268" s="8" t="s">
        <v>257</v>
      </c>
      <c r="C268" s="7" t="s">
        <v>586</v>
      </c>
      <c r="D268" s="7" t="s">
        <v>645</v>
      </c>
      <c r="E268" s="8" t="s">
        <v>389</v>
      </c>
      <c r="F268" s="15">
        <v>439261.88</v>
      </c>
      <c r="G268" s="15"/>
      <c r="H268" s="9">
        <f t="shared" si="10"/>
        <v>439261.88</v>
      </c>
      <c r="I268" s="51">
        <f t="shared" si="14"/>
        <v>19</v>
      </c>
      <c r="J268" s="51">
        <f t="shared" si="13"/>
        <v>442382</v>
      </c>
      <c r="K268" s="51">
        <v>19</v>
      </c>
      <c r="L268" s="51">
        <v>442382</v>
      </c>
      <c r="M268" s="51">
        <v>0</v>
      </c>
      <c r="N268" s="51">
        <v>0</v>
      </c>
    </row>
    <row r="269" spans="1:18" s="10" customFormat="1" ht="27" customHeight="1">
      <c r="A269" s="6">
        <v>401</v>
      </c>
      <c r="B269" s="8" t="s">
        <v>258</v>
      </c>
      <c r="C269" s="7" t="s">
        <v>544</v>
      </c>
      <c r="D269" s="7" t="s">
        <v>646</v>
      </c>
      <c r="E269" s="8" t="s">
        <v>401</v>
      </c>
      <c r="F269" s="21">
        <v>1672132.72</v>
      </c>
      <c r="G269" s="21"/>
      <c r="H269" s="22">
        <f t="shared" si="10"/>
        <v>1672132.72</v>
      </c>
      <c r="I269" s="51">
        <f t="shared" si="14"/>
        <v>21</v>
      </c>
      <c r="J269" s="51">
        <f t="shared" si="13"/>
        <v>1670290</v>
      </c>
      <c r="K269" s="51">
        <v>21</v>
      </c>
      <c r="L269" s="51">
        <v>1670290</v>
      </c>
      <c r="M269" s="51">
        <v>0</v>
      </c>
      <c r="N269" s="51">
        <v>0</v>
      </c>
    </row>
    <row r="270" spans="1:18" s="10" customFormat="1" ht="27" customHeight="1">
      <c r="A270" s="6">
        <v>402</v>
      </c>
      <c r="B270" s="8" t="s">
        <v>259</v>
      </c>
      <c r="C270" s="7" t="s">
        <v>467</v>
      </c>
      <c r="D270" s="7" t="s">
        <v>567</v>
      </c>
      <c r="E270" s="8" t="s">
        <v>391</v>
      </c>
      <c r="F270" s="12">
        <v>46372.04</v>
      </c>
      <c r="G270" s="12"/>
      <c r="H270" s="11">
        <f t="shared" si="10"/>
        <v>46372.04</v>
      </c>
      <c r="I270" s="51">
        <f t="shared" si="14"/>
        <v>60</v>
      </c>
      <c r="J270" s="51">
        <f t="shared" si="13"/>
        <v>46604</v>
      </c>
      <c r="K270" s="51">
        <v>60</v>
      </c>
      <c r="L270" s="51">
        <v>46604</v>
      </c>
      <c r="M270" s="51">
        <v>0</v>
      </c>
      <c r="N270" s="51">
        <v>0</v>
      </c>
    </row>
    <row r="271" spans="1:18" s="10" customFormat="1" ht="27" customHeight="1">
      <c r="A271" s="6">
        <v>404</v>
      </c>
      <c r="B271" s="8" t="s">
        <v>260</v>
      </c>
      <c r="C271" s="7" t="s">
        <v>478</v>
      </c>
      <c r="D271" s="7" t="s">
        <v>479</v>
      </c>
      <c r="E271" s="8" t="s">
        <v>345</v>
      </c>
      <c r="F271" s="26"/>
      <c r="G271" s="26">
        <v>21579.79</v>
      </c>
      <c r="H271" s="27">
        <f t="shared" si="10"/>
        <v>21579.79</v>
      </c>
      <c r="I271" s="51">
        <f t="shared" si="14"/>
        <v>19</v>
      </c>
      <c r="J271" s="51">
        <f t="shared" si="13"/>
        <v>24402</v>
      </c>
      <c r="K271" s="51">
        <v>19</v>
      </c>
      <c r="L271" s="51">
        <v>24402</v>
      </c>
      <c r="M271" s="51">
        <v>0</v>
      </c>
      <c r="N271" s="51">
        <v>0</v>
      </c>
    </row>
    <row r="272" spans="1:18" s="10" customFormat="1" ht="27" customHeight="1">
      <c r="A272" s="6">
        <v>405</v>
      </c>
      <c r="B272" s="8" t="s">
        <v>261</v>
      </c>
      <c r="C272" s="7" t="s">
        <v>494</v>
      </c>
      <c r="D272" s="7" t="s">
        <v>522</v>
      </c>
      <c r="E272" s="20" t="s">
        <v>522</v>
      </c>
      <c r="F272" s="12">
        <v>25368.25</v>
      </c>
      <c r="G272" s="12"/>
      <c r="H272" s="11">
        <f t="shared" si="10"/>
        <v>25368.25</v>
      </c>
      <c r="I272" s="51">
        <f t="shared" si="14"/>
        <v>62</v>
      </c>
      <c r="J272" s="51">
        <f t="shared" si="13"/>
        <v>25432</v>
      </c>
      <c r="K272" s="51">
        <v>62</v>
      </c>
      <c r="L272" s="51">
        <v>25432</v>
      </c>
      <c r="M272" s="51">
        <v>0</v>
      </c>
      <c r="N272" s="51">
        <v>0</v>
      </c>
    </row>
    <row r="273" spans="1:18" s="10" customFormat="1" ht="27" customHeight="1">
      <c r="A273" s="6">
        <v>406</v>
      </c>
      <c r="B273" s="8" t="s">
        <v>262</v>
      </c>
      <c r="C273" s="7" t="s">
        <v>478</v>
      </c>
      <c r="D273" s="7" t="s">
        <v>647</v>
      </c>
      <c r="E273" s="20" t="s">
        <v>647</v>
      </c>
      <c r="F273" s="12">
        <v>21018.63</v>
      </c>
      <c r="G273" s="12"/>
      <c r="H273" s="11">
        <f t="shared" si="10"/>
        <v>21018.63</v>
      </c>
      <c r="I273" s="51">
        <f t="shared" si="14"/>
        <v>17</v>
      </c>
      <c r="J273" s="51">
        <f t="shared" si="13"/>
        <v>20851</v>
      </c>
      <c r="K273" s="51">
        <v>17</v>
      </c>
      <c r="L273" s="51">
        <v>20851</v>
      </c>
      <c r="M273" s="51">
        <v>0</v>
      </c>
      <c r="N273" s="51">
        <v>0</v>
      </c>
    </row>
    <row r="274" spans="1:18" s="10" customFormat="1" ht="27" customHeight="1">
      <c r="A274" s="6">
        <v>407</v>
      </c>
      <c r="B274" s="8" t="s">
        <v>263</v>
      </c>
      <c r="C274" s="7" t="s">
        <v>478</v>
      </c>
      <c r="D274" s="7" t="s">
        <v>648</v>
      </c>
      <c r="E274" s="20" t="s">
        <v>648</v>
      </c>
      <c r="F274" s="15">
        <v>130928.63</v>
      </c>
      <c r="G274" s="15"/>
      <c r="H274" s="9">
        <f t="shared" si="10"/>
        <v>130928.63</v>
      </c>
      <c r="I274" s="51">
        <f t="shared" si="14"/>
        <v>22</v>
      </c>
      <c r="J274" s="51">
        <f t="shared" si="13"/>
        <v>183548</v>
      </c>
      <c r="K274" s="51">
        <v>22</v>
      </c>
      <c r="L274" s="51">
        <v>183548</v>
      </c>
      <c r="M274" s="51">
        <v>0</v>
      </c>
      <c r="N274" s="51">
        <v>0</v>
      </c>
    </row>
    <row r="275" spans="1:18" s="10" customFormat="1" ht="27" customHeight="1">
      <c r="A275" s="7">
        <v>408</v>
      </c>
      <c r="B275" s="20" t="s">
        <v>264</v>
      </c>
      <c r="C275" s="7" t="s">
        <v>494</v>
      </c>
      <c r="D275" s="7" t="s">
        <v>522</v>
      </c>
      <c r="E275" s="20" t="s">
        <v>522</v>
      </c>
      <c r="F275" s="12">
        <v>218008.87</v>
      </c>
      <c r="G275" s="12"/>
      <c r="H275" s="11">
        <f t="shared" si="10"/>
        <v>218008.87</v>
      </c>
      <c r="I275" s="51">
        <f t="shared" si="14"/>
        <v>51</v>
      </c>
      <c r="J275" s="51">
        <f t="shared" si="13"/>
        <v>218155</v>
      </c>
      <c r="K275" s="52">
        <v>51</v>
      </c>
      <c r="L275" s="52">
        <v>218155</v>
      </c>
      <c r="M275" s="52">
        <v>0</v>
      </c>
      <c r="N275" s="52">
        <v>0</v>
      </c>
    </row>
    <row r="276" spans="1:18" s="10" customFormat="1" ht="27" customHeight="1">
      <c r="A276" s="6">
        <v>409</v>
      </c>
      <c r="B276" s="8" t="s">
        <v>265</v>
      </c>
      <c r="C276" s="7" t="s">
        <v>606</v>
      </c>
      <c r="D276" s="7" t="s">
        <v>649</v>
      </c>
      <c r="E276" s="20" t="s">
        <v>649</v>
      </c>
      <c r="F276" s="26">
        <v>80114.539999999994</v>
      </c>
      <c r="G276" s="26"/>
      <c r="H276" s="27">
        <f t="shared" si="10"/>
        <v>80114.539999999994</v>
      </c>
      <c r="I276" s="51">
        <f t="shared" si="14"/>
        <v>45</v>
      </c>
      <c r="J276" s="51">
        <f t="shared" si="13"/>
        <v>81541</v>
      </c>
      <c r="K276" s="51">
        <v>45</v>
      </c>
      <c r="L276" s="51">
        <v>81541</v>
      </c>
      <c r="M276" s="51">
        <v>0</v>
      </c>
      <c r="N276" s="51">
        <v>0</v>
      </c>
    </row>
    <row r="277" spans="1:18" s="10" customFormat="1" ht="27" customHeight="1">
      <c r="A277" s="6">
        <v>410</v>
      </c>
      <c r="B277" s="8" t="s">
        <v>266</v>
      </c>
      <c r="C277" s="7" t="s">
        <v>650</v>
      </c>
      <c r="D277" s="7" t="s">
        <v>651</v>
      </c>
      <c r="E277" s="20" t="s">
        <v>651</v>
      </c>
      <c r="F277" s="12">
        <v>1983887.27</v>
      </c>
      <c r="G277" s="12">
        <v>423400.4</v>
      </c>
      <c r="H277" s="11">
        <f t="shared" si="10"/>
        <v>2407287.67</v>
      </c>
      <c r="I277" s="51">
        <v>401</v>
      </c>
      <c r="J277" s="51">
        <f t="shared" si="13"/>
        <v>2448501</v>
      </c>
      <c r="K277" s="51">
        <v>223</v>
      </c>
      <c r="L277" s="51">
        <v>1989959</v>
      </c>
      <c r="M277" s="51">
        <v>178</v>
      </c>
      <c r="N277" s="51">
        <v>458542</v>
      </c>
    </row>
    <row r="278" spans="1:18" s="37" customFormat="1" ht="27" customHeight="1">
      <c r="A278" s="6">
        <v>411</v>
      </c>
      <c r="B278" s="8" t="s">
        <v>267</v>
      </c>
      <c r="C278" s="7" t="s">
        <v>652</v>
      </c>
      <c r="D278" s="7" t="s">
        <v>653</v>
      </c>
      <c r="E278" s="20" t="s">
        <v>653</v>
      </c>
      <c r="F278" s="15">
        <v>3959.03</v>
      </c>
      <c r="G278" s="15">
        <v>2232.1640000000002</v>
      </c>
      <c r="H278" s="9">
        <f t="shared" si="10"/>
        <v>6191.1940000000004</v>
      </c>
      <c r="I278" s="51">
        <v>2</v>
      </c>
      <c r="J278" s="51">
        <f t="shared" si="13"/>
        <v>6178</v>
      </c>
      <c r="K278" s="51">
        <v>1</v>
      </c>
      <c r="L278" s="51">
        <v>3946</v>
      </c>
      <c r="M278" s="51">
        <v>1</v>
      </c>
      <c r="N278" s="51">
        <v>2232</v>
      </c>
      <c r="O278" s="10"/>
      <c r="P278" s="10"/>
      <c r="Q278" s="10"/>
      <c r="R278" s="10"/>
    </row>
    <row r="279" spans="1:18" s="10" customFormat="1" ht="27" customHeight="1">
      <c r="A279" s="6">
        <v>412</v>
      </c>
      <c r="B279" s="8" t="s">
        <v>268</v>
      </c>
      <c r="C279" s="7" t="s">
        <v>360</v>
      </c>
      <c r="D279" s="7" t="s">
        <v>654</v>
      </c>
      <c r="E279" s="20" t="s">
        <v>655</v>
      </c>
      <c r="F279" s="12">
        <v>97383.4</v>
      </c>
      <c r="G279" s="12"/>
      <c r="H279" s="11">
        <f t="shared" si="10"/>
        <v>97383.4</v>
      </c>
      <c r="I279" s="51">
        <f t="shared" ref="I279:I301" si="15">K279+M279</f>
        <v>79</v>
      </c>
      <c r="J279" s="51">
        <f t="shared" si="13"/>
        <v>98465</v>
      </c>
      <c r="K279" s="51">
        <v>79</v>
      </c>
      <c r="L279" s="51">
        <v>98465</v>
      </c>
      <c r="M279" s="51">
        <v>0</v>
      </c>
      <c r="N279" s="51">
        <v>0</v>
      </c>
    </row>
    <row r="280" spans="1:18" s="10" customFormat="1" ht="27" customHeight="1">
      <c r="A280" s="6">
        <v>414</v>
      </c>
      <c r="B280" s="8" t="s">
        <v>269</v>
      </c>
      <c r="C280" s="7" t="s">
        <v>656</v>
      </c>
      <c r="D280" s="7" t="s">
        <v>657</v>
      </c>
      <c r="E280" s="8" t="s">
        <v>390</v>
      </c>
      <c r="F280" s="18">
        <v>224789.79</v>
      </c>
      <c r="G280" s="18"/>
      <c r="H280" s="19">
        <f t="shared" si="10"/>
        <v>224789.79</v>
      </c>
      <c r="I280" s="51">
        <f t="shared" si="15"/>
        <v>145</v>
      </c>
      <c r="J280" s="51">
        <f t="shared" si="13"/>
        <v>221286</v>
      </c>
      <c r="K280" s="51">
        <v>145</v>
      </c>
      <c r="L280" s="51">
        <v>221286</v>
      </c>
      <c r="M280" s="51">
        <v>0</v>
      </c>
      <c r="N280" s="51">
        <v>0</v>
      </c>
    </row>
    <row r="281" spans="1:18" s="10" customFormat="1" ht="27" customHeight="1">
      <c r="A281" s="6">
        <v>417</v>
      </c>
      <c r="B281" s="8" t="s">
        <v>270</v>
      </c>
      <c r="C281" s="7" t="s">
        <v>586</v>
      </c>
      <c r="D281" s="7" t="s">
        <v>658</v>
      </c>
      <c r="E281" s="20" t="s">
        <v>658</v>
      </c>
      <c r="F281" s="21">
        <v>27018.33</v>
      </c>
      <c r="G281" s="21"/>
      <c r="H281" s="22">
        <f t="shared" si="10"/>
        <v>27018.33</v>
      </c>
      <c r="I281" s="51">
        <f t="shared" si="15"/>
        <v>29</v>
      </c>
      <c r="J281" s="51">
        <f t="shared" si="13"/>
        <v>26644</v>
      </c>
      <c r="K281" s="51">
        <v>29</v>
      </c>
      <c r="L281" s="51">
        <v>26644</v>
      </c>
      <c r="M281" s="51">
        <v>0</v>
      </c>
      <c r="N281" s="51">
        <v>0</v>
      </c>
    </row>
    <row r="282" spans="1:18" s="10" customFormat="1" ht="27" customHeight="1">
      <c r="A282" s="6">
        <v>419</v>
      </c>
      <c r="B282" s="8" t="s">
        <v>271</v>
      </c>
      <c r="C282" s="7" t="s">
        <v>447</v>
      </c>
      <c r="D282" s="7" t="s">
        <v>448</v>
      </c>
      <c r="E282" s="20" t="s">
        <v>448</v>
      </c>
      <c r="F282" s="12">
        <v>26156.53</v>
      </c>
      <c r="G282" s="12"/>
      <c r="H282" s="11">
        <f t="shared" si="10"/>
        <v>26156.53</v>
      </c>
      <c r="I282" s="51">
        <f t="shared" si="15"/>
        <v>38</v>
      </c>
      <c r="J282" s="51">
        <f t="shared" si="13"/>
        <v>26227</v>
      </c>
      <c r="K282" s="51">
        <v>38</v>
      </c>
      <c r="L282" s="51">
        <v>26227</v>
      </c>
      <c r="M282" s="51">
        <v>0</v>
      </c>
      <c r="N282" s="51">
        <v>0</v>
      </c>
    </row>
    <row r="283" spans="1:18" s="10" customFormat="1" ht="27" customHeight="1">
      <c r="A283" s="6">
        <v>420</v>
      </c>
      <c r="B283" s="8" t="s">
        <v>272</v>
      </c>
      <c r="C283" s="7" t="s">
        <v>445</v>
      </c>
      <c r="D283" s="7" t="s">
        <v>446</v>
      </c>
      <c r="E283" s="8" t="s">
        <v>333</v>
      </c>
      <c r="F283" s="12">
        <v>187232.67</v>
      </c>
      <c r="G283" s="12"/>
      <c r="H283" s="11">
        <f t="shared" si="10"/>
        <v>187232.67</v>
      </c>
      <c r="I283" s="51">
        <f t="shared" si="15"/>
        <v>20</v>
      </c>
      <c r="J283" s="51">
        <f t="shared" si="13"/>
        <v>164701</v>
      </c>
      <c r="K283" s="51">
        <v>20</v>
      </c>
      <c r="L283" s="51">
        <v>164701</v>
      </c>
      <c r="M283" s="51">
        <v>0</v>
      </c>
      <c r="N283" s="51">
        <v>0</v>
      </c>
    </row>
    <row r="284" spans="1:18" s="10" customFormat="1" ht="27" customHeight="1">
      <c r="A284" s="6">
        <v>421</v>
      </c>
      <c r="B284" s="8" t="s">
        <v>273</v>
      </c>
      <c r="C284" s="7" t="s">
        <v>458</v>
      </c>
      <c r="D284" s="7" t="s">
        <v>659</v>
      </c>
      <c r="E284" s="20" t="s">
        <v>527</v>
      </c>
      <c r="F284" s="21">
        <v>34405.599999999999</v>
      </c>
      <c r="G284" s="21"/>
      <c r="H284" s="22">
        <f t="shared" si="10"/>
        <v>34405.599999999999</v>
      </c>
      <c r="I284" s="51">
        <f t="shared" si="15"/>
        <v>9</v>
      </c>
      <c r="J284" s="51">
        <f t="shared" si="13"/>
        <v>34407</v>
      </c>
      <c r="K284" s="51">
        <v>9</v>
      </c>
      <c r="L284" s="51">
        <v>34407</v>
      </c>
      <c r="M284" s="51">
        <v>0</v>
      </c>
      <c r="N284" s="51">
        <v>0</v>
      </c>
    </row>
    <row r="285" spans="1:18" s="10" customFormat="1" ht="27" customHeight="1">
      <c r="A285" s="6">
        <v>422</v>
      </c>
      <c r="B285" s="8" t="s">
        <v>274</v>
      </c>
      <c r="C285" s="7" t="s">
        <v>591</v>
      </c>
      <c r="D285" s="7" t="s">
        <v>592</v>
      </c>
      <c r="E285" s="8" t="s">
        <v>382</v>
      </c>
      <c r="F285" s="26">
        <v>229336.77</v>
      </c>
      <c r="G285" s="26"/>
      <c r="H285" s="27">
        <f t="shared" si="10"/>
        <v>229336.77</v>
      </c>
      <c r="I285" s="51">
        <f t="shared" si="15"/>
        <v>26</v>
      </c>
      <c r="J285" s="51">
        <f t="shared" si="13"/>
        <v>231313</v>
      </c>
      <c r="K285" s="51">
        <v>26</v>
      </c>
      <c r="L285" s="51">
        <v>231313</v>
      </c>
      <c r="M285" s="51">
        <v>0</v>
      </c>
      <c r="N285" s="51">
        <v>0</v>
      </c>
    </row>
    <row r="286" spans="1:18" s="10" customFormat="1" ht="27" customHeight="1">
      <c r="A286" s="6">
        <v>425</v>
      </c>
      <c r="B286" s="8" t="s">
        <v>275</v>
      </c>
      <c r="C286" s="7" t="s">
        <v>443</v>
      </c>
      <c r="D286" s="7" t="s">
        <v>444</v>
      </c>
      <c r="E286" s="20" t="s">
        <v>444</v>
      </c>
      <c r="F286" s="12">
        <v>162586.32999999999</v>
      </c>
      <c r="G286" s="12"/>
      <c r="H286" s="11">
        <f t="shared" si="10"/>
        <v>162586.32999999999</v>
      </c>
      <c r="I286" s="51">
        <f t="shared" si="15"/>
        <v>104</v>
      </c>
      <c r="J286" s="51">
        <f t="shared" si="13"/>
        <v>156941</v>
      </c>
      <c r="K286" s="51">
        <v>104</v>
      </c>
      <c r="L286" s="51">
        <v>156941</v>
      </c>
      <c r="M286" s="51">
        <v>0</v>
      </c>
      <c r="N286" s="51">
        <v>0</v>
      </c>
    </row>
    <row r="287" spans="1:18" s="10" customFormat="1" ht="27" customHeight="1">
      <c r="A287" s="6">
        <v>426</v>
      </c>
      <c r="B287" s="8" t="s">
        <v>276</v>
      </c>
      <c r="C287" s="7" t="s">
        <v>548</v>
      </c>
      <c r="D287" s="7" t="s">
        <v>501</v>
      </c>
      <c r="E287" s="8" t="s">
        <v>355</v>
      </c>
      <c r="F287" s="21">
        <v>54370.46</v>
      </c>
      <c r="G287" s="21"/>
      <c r="H287" s="22">
        <f t="shared" si="10"/>
        <v>54370.46</v>
      </c>
      <c r="I287" s="51">
        <f t="shared" si="15"/>
        <v>28</v>
      </c>
      <c r="J287" s="51">
        <f t="shared" si="13"/>
        <v>54590</v>
      </c>
      <c r="K287" s="51">
        <v>28</v>
      </c>
      <c r="L287" s="51">
        <v>54590</v>
      </c>
      <c r="M287" s="51">
        <v>0</v>
      </c>
      <c r="N287" s="51">
        <v>0</v>
      </c>
    </row>
    <row r="288" spans="1:18" s="10" customFormat="1" ht="27" customHeight="1">
      <c r="A288" s="6">
        <v>427</v>
      </c>
      <c r="B288" s="8" t="s">
        <v>277</v>
      </c>
      <c r="C288" s="7" t="s">
        <v>445</v>
      </c>
      <c r="D288" s="7" t="s">
        <v>446</v>
      </c>
      <c r="E288" s="8" t="s">
        <v>333</v>
      </c>
      <c r="F288" s="12">
        <v>553483.4</v>
      </c>
      <c r="G288" s="12"/>
      <c r="H288" s="11">
        <f t="shared" si="10"/>
        <v>553483.4</v>
      </c>
      <c r="I288" s="51">
        <f t="shared" si="15"/>
        <v>265</v>
      </c>
      <c r="J288" s="51">
        <f t="shared" si="13"/>
        <v>550402</v>
      </c>
      <c r="K288" s="51">
        <v>265</v>
      </c>
      <c r="L288" s="51">
        <v>550402</v>
      </c>
      <c r="M288" s="51">
        <v>0</v>
      </c>
      <c r="N288" s="51">
        <v>0</v>
      </c>
    </row>
    <row r="289" spans="1:18" s="10" customFormat="1" ht="27" customHeight="1">
      <c r="A289" s="6">
        <v>428</v>
      </c>
      <c r="B289" s="8" t="s">
        <v>278</v>
      </c>
      <c r="C289" s="7" t="s">
        <v>445</v>
      </c>
      <c r="D289" s="7" t="s">
        <v>446</v>
      </c>
      <c r="E289" s="8" t="s">
        <v>333</v>
      </c>
      <c r="F289" s="15">
        <v>168618.75</v>
      </c>
      <c r="G289" s="15"/>
      <c r="H289" s="9">
        <f t="shared" ref="H289:H300" si="16">F289+G289</f>
        <v>168618.75</v>
      </c>
      <c r="I289" s="51">
        <f t="shared" si="15"/>
        <v>310</v>
      </c>
      <c r="J289" s="51">
        <f t="shared" ref="J289:J326" si="17">L289+N289</f>
        <v>131467</v>
      </c>
      <c r="K289" s="51">
        <v>310</v>
      </c>
      <c r="L289" s="51">
        <v>131467</v>
      </c>
      <c r="M289" s="51">
        <v>0</v>
      </c>
      <c r="N289" s="51">
        <v>0</v>
      </c>
    </row>
    <row r="290" spans="1:18" s="10" customFormat="1" ht="27" customHeight="1">
      <c r="A290" s="6">
        <v>429</v>
      </c>
      <c r="B290" s="8" t="s">
        <v>279</v>
      </c>
      <c r="C290" s="7" t="s">
        <v>467</v>
      </c>
      <c r="D290" s="7" t="s">
        <v>477</v>
      </c>
      <c r="E290" s="8" t="s">
        <v>331</v>
      </c>
      <c r="F290" s="12">
        <v>13075.1</v>
      </c>
      <c r="G290" s="12">
        <v>32072.76</v>
      </c>
      <c r="H290" s="11">
        <f t="shared" si="16"/>
        <v>45147.86</v>
      </c>
      <c r="I290" s="51">
        <f t="shared" si="15"/>
        <v>17</v>
      </c>
      <c r="J290" s="51">
        <f t="shared" si="17"/>
        <v>44810</v>
      </c>
      <c r="K290" s="51">
        <v>17</v>
      </c>
      <c r="L290" s="51">
        <v>44810</v>
      </c>
      <c r="M290" s="51">
        <v>0</v>
      </c>
      <c r="N290" s="51">
        <v>0</v>
      </c>
    </row>
    <row r="291" spans="1:18" s="10" customFormat="1" ht="27" customHeight="1">
      <c r="A291" s="6">
        <v>430</v>
      </c>
      <c r="B291" s="8" t="s">
        <v>280</v>
      </c>
      <c r="C291" s="7" t="s">
        <v>449</v>
      </c>
      <c r="D291" s="7" t="s">
        <v>450</v>
      </c>
      <c r="E291" s="20" t="s">
        <v>598</v>
      </c>
      <c r="F291" s="33">
        <v>859675.6</v>
      </c>
      <c r="G291" s="33"/>
      <c r="H291" s="34">
        <f t="shared" si="16"/>
        <v>859675.6</v>
      </c>
      <c r="I291" s="51">
        <f t="shared" si="15"/>
        <v>417</v>
      </c>
      <c r="J291" s="51">
        <f t="shared" si="17"/>
        <v>861316</v>
      </c>
      <c r="K291" s="51">
        <v>417</v>
      </c>
      <c r="L291" s="51">
        <v>861316</v>
      </c>
      <c r="M291" s="51">
        <v>0</v>
      </c>
      <c r="N291" s="51">
        <v>0</v>
      </c>
    </row>
    <row r="292" spans="1:18" s="10" customFormat="1" ht="27" customHeight="1">
      <c r="A292" s="6">
        <v>432</v>
      </c>
      <c r="B292" s="8" t="s">
        <v>281</v>
      </c>
      <c r="C292" s="7" t="s">
        <v>478</v>
      </c>
      <c r="D292" s="7" t="s">
        <v>660</v>
      </c>
      <c r="E292" s="20" t="s">
        <v>598</v>
      </c>
      <c r="F292" s="15">
        <v>148877.53</v>
      </c>
      <c r="G292" s="15"/>
      <c r="H292" s="9">
        <f t="shared" si="16"/>
        <v>148877.53</v>
      </c>
      <c r="I292" s="51">
        <f t="shared" si="15"/>
        <v>2</v>
      </c>
      <c r="J292" s="51">
        <f t="shared" si="17"/>
        <v>149402</v>
      </c>
      <c r="K292" s="51">
        <v>2</v>
      </c>
      <c r="L292" s="51">
        <v>149402</v>
      </c>
      <c r="M292" s="53">
        <v>0</v>
      </c>
      <c r="N292" s="53">
        <v>0</v>
      </c>
    </row>
    <row r="293" spans="1:18" s="10" customFormat="1" ht="27" customHeight="1">
      <c r="A293" s="6">
        <v>433</v>
      </c>
      <c r="B293" s="8" t="s">
        <v>661</v>
      </c>
      <c r="C293" s="7" t="s">
        <v>443</v>
      </c>
      <c r="D293" s="7" t="s">
        <v>452</v>
      </c>
      <c r="E293" s="8" t="s">
        <v>335</v>
      </c>
      <c r="F293" s="12">
        <v>51510.14</v>
      </c>
      <c r="G293" s="12"/>
      <c r="H293" s="11">
        <f t="shared" si="16"/>
        <v>51510.14</v>
      </c>
      <c r="I293" s="51">
        <f t="shared" si="15"/>
        <v>25</v>
      </c>
      <c r="J293" s="51">
        <f t="shared" si="17"/>
        <v>52431</v>
      </c>
      <c r="K293" s="51">
        <v>25</v>
      </c>
      <c r="L293" s="51">
        <v>52431</v>
      </c>
      <c r="M293" s="51">
        <v>0</v>
      </c>
      <c r="N293" s="51">
        <v>0</v>
      </c>
    </row>
    <row r="294" spans="1:18" s="10" customFormat="1" ht="27" customHeight="1">
      <c r="A294" s="6">
        <v>434</v>
      </c>
      <c r="B294" s="8" t="s">
        <v>282</v>
      </c>
      <c r="C294" s="7" t="s">
        <v>443</v>
      </c>
      <c r="D294" s="7" t="s">
        <v>444</v>
      </c>
      <c r="E294" s="20" t="s">
        <v>444</v>
      </c>
      <c r="F294" s="12">
        <v>30051.764999999999</v>
      </c>
      <c r="G294" s="12"/>
      <c r="H294" s="11">
        <f t="shared" si="16"/>
        <v>30051.764999999999</v>
      </c>
      <c r="I294" s="51">
        <f t="shared" si="15"/>
        <v>14</v>
      </c>
      <c r="J294" s="51">
        <f t="shared" si="17"/>
        <v>29990</v>
      </c>
      <c r="K294" s="51">
        <v>14</v>
      </c>
      <c r="L294" s="51">
        <v>29990</v>
      </c>
      <c r="M294" s="51">
        <v>0</v>
      </c>
      <c r="N294" s="51">
        <v>0</v>
      </c>
    </row>
    <row r="295" spans="1:18" s="10" customFormat="1" ht="27" customHeight="1">
      <c r="A295" s="6">
        <v>435</v>
      </c>
      <c r="B295" s="8" t="s">
        <v>283</v>
      </c>
      <c r="C295" s="7" t="s">
        <v>443</v>
      </c>
      <c r="D295" s="7" t="s">
        <v>444</v>
      </c>
      <c r="E295" s="8" t="s">
        <v>333</v>
      </c>
      <c r="F295" s="12">
        <v>35066.43</v>
      </c>
      <c r="G295" s="12"/>
      <c r="H295" s="11">
        <f t="shared" si="16"/>
        <v>35066.43</v>
      </c>
      <c r="I295" s="51">
        <f t="shared" si="15"/>
        <v>30</v>
      </c>
      <c r="J295" s="51">
        <f t="shared" si="17"/>
        <v>34933</v>
      </c>
      <c r="K295" s="51">
        <v>30</v>
      </c>
      <c r="L295" s="51">
        <v>34933</v>
      </c>
      <c r="M295" s="51">
        <v>0</v>
      </c>
      <c r="N295" s="51">
        <v>0</v>
      </c>
    </row>
    <row r="296" spans="1:18" s="10" customFormat="1" ht="27" customHeight="1">
      <c r="A296" s="6">
        <v>437</v>
      </c>
      <c r="B296" s="8" t="s">
        <v>284</v>
      </c>
      <c r="C296" s="7" t="s">
        <v>591</v>
      </c>
      <c r="D296" s="7" t="s">
        <v>662</v>
      </c>
      <c r="E296" s="8" t="s">
        <v>364</v>
      </c>
      <c r="F296" s="26">
        <v>53002.41</v>
      </c>
      <c r="G296" s="26"/>
      <c r="H296" s="27">
        <f t="shared" si="16"/>
        <v>53002.41</v>
      </c>
      <c r="I296" s="51">
        <f t="shared" si="15"/>
        <v>14</v>
      </c>
      <c r="J296" s="51">
        <f t="shared" si="17"/>
        <v>53075</v>
      </c>
      <c r="K296" s="51">
        <v>14</v>
      </c>
      <c r="L296" s="51">
        <v>53075</v>
      </c>
      <c r="M296" s="51">
        <v>0</v>
      </c>
      <c r="N296" s="51">
        <v>0</v>
      </c>
    </row>
    <row r="297" spans="1:18" s="10" customFormat="1" ht="27" customHeight="1">
      <c r="A297" s="6">
        <v>438</v>
      </c>
      <c r="B297" s="8" t="s">
        <v>285</v>
      </c>
      <c r="C297" s="7" t="s">
        <v>487</v>
      </c>
      <c r="D297" s="7" t="s">
        <v>516</v>
      </c>
      <c r="E297" s="8" t="s">
        <v>402</v>
      </c>
      <c r="F297" s="12">
        <v>4647.25</v>
      </c>
      <c r="G297" s="12"/>
      <c r="H297" s="11">
        <f t="shared" si="16"/>
        <v>4647.25</v>
      </c>
      <c r="I297" s="51">
        <f t="shared" si="15"/>
        <v>8</v>
      </c>
      <c r="J297" s="51">
        <f t="shared" si="17"/>
        <v>4664</v>
      </c>
      <c r="K297" s="51">
        <v>8</v>
      </c>
      <c r="L297" s="51">
        <v>4664</v>
      </c>
      <c r="M297" s="51">
        <v>0</v>
      </c>
      <c r="N297" s="51">
        <v>0</v>
      </c>
    </row>
    <row r="298" spans="1:18" s="10" customFormat="1" ht="27" customHeight="1">
      <c r="A298" s="6">
        <v>439</v>
      </c>
      <c r="B298" s="8" t="s">
        <v>286</v>
      </c>
      <c r="C298" s="7" t="s">
        <v>548</v>
      </c>
      <c r="D298" s="7" t="s">
        <v>663</v>
      </c>
      <c r="E298" s="8" t="s">
        <v>368</v>
      </c>
      <c r="F298" s="21">
        <v>9587.23</v>
      </c>
      <c r="G298" s="21"/>
      <c r="H298" s="22">
        <f t="shared" si="16"/>
        <v>9587.23</v>
      </c>
      <c r="I298" s="51">
        <f t="shared" si="15"/>
        <v>4</v>
      </c>
      <c r="J298" s="51">
        <f t="shared" si="17"/>
        <v>9608</v>
      </c>
      <c r="K298" s="51">
        <v>4</v>
      </c>
      <c r="L298" s="51">
        <v>9608</v>
      </c>
      <c r="M298" s="51">
        <v>0</v>
      </c>
      <c r="N298" s="51">
        <v>0</v>
      </c>
    </row>
    <row r="299" spans="1:18" s="10" customFormat="1" ht="27" customHeight="1">
      <c r="A299" s="6">
        <v>442</v>
      </c>
      <c r="B299" s="8" t="s">
        <v>287</v>
      </c>
      <c r="C299" s="7" t="s">
        <v>583</v>
      </c>
      <c r="D299" s="7" t="s">
        <v>603</v>
      </c>
      <c r="E299" s="8" t="s">
        <v>403</v>
      </c>
      <c r="F299" s="12">
        <v>1579.79</v>
      </c>
      <c r="G299" s="12"/>
      <c r="H299" s="11">
        <f t="shared" si="16"/>
        <v>1579.79</v>
      </c>
      <c r="I299" s="51">
        <f t="shared" si="15"/>
        <v>1</v>
      </c>
      <c r="J299" s="51">
        <f t="shared" si="17"/>
        <v>1580</v>
      </c>
      <c r="K299" s="51">
        <v>1</v>
      </c>
      <c r="L299" s="51">
        <v>1580</v>
      </c>
      <c r="M299" s="51">
        <v>0</v>
      </c>
      <c r="N299" s="51">
        <v>0</v>
      </c>
    </row>
    <row r="300" spans="1:18" s="10" customFormat="1" ht="27" customHeight="1">
      <c r="A300" s="6">
        <v>443</v>
      </c>
      <c r="B300" s="8" t="s">
        <v>288</v>
      </c>
      <c r="C300" s="7" t="s">
        <v>583</v>
      </c>
      <c r="D300" s="7" t="s">
        <v>603</v>
      </c>
      <c r="E300" s="8" t="s">
        <v>403</v>
      </c>
      <c r="F300" s="12">
        <v>1256.3699999999999</v>
      </c>
      <c r="G300" s="12"/>
      <c r="H300" s="11">
        <f t="shared" si="16"/>
        <v>1256.3699999999999</v>
      </c>
      <c r="I300" s="51">
        <f t="shared" si="15"/>
        <v>1</v>
      </c>
      <c r="J300" s="51">
        <f t="shared" si="17"/>
        <v>1256</v>
      </c>
      <c r="K300" s="51">
        <v>1</v>
      </c>
      <c r="L300" s="51">
        <v>1256</v>
      </c>
      <c r="M300" s="51">
        <v>0</v>
      </c>
      <c r="N300" s="51">
        <v>0</v>
      </c>
    </row>
    <row r="301" spans="1:18" s="10" customFormat="1" ht="27" customHeight="1">
      <c r="A301" s="6">
        <v>444</v>
      </c>
      <c r="B301" s="8" t="s">
        <v>289</v>
      </c>
      <c r="C301" s="7" t="s">
        <v>449</v>
      </c>
      <c r="D301" s="7" t="s">
        <v>664</v>
      </c>
      <c r="E301" s="20" t="s">
        <v>664</v>
      </c>
      <c r="F301" s="12">
        <v>6075.36</v>
      </c>
      <c r="G301" s="12"/>
      <c r="H301" s="11">
        <f t="shared" ref="H301:H343" si="18">F301+G301</f>
        <v>6075.36</v>
      </c>
      <c r="I301" s="51">
        <f t="shared" si="15"/>
        <v>1</v>
      </c>
      <c r="J301" s="51">
        <f t="shared" si="17"/>
        <v>5950</v>
      </c>
      <c r="K301" s="51">
        <v>1</v>
      </c>
      <c r="L301" s="51">
        <v>5950</v>
      </c>
      <c r="M301" s="51">
        <v>0</v>
      </c>
      <c r="N301" s="51">
        <v>0</v>
      </c>
    </row>
    <row r="302" spans="1:18" s="10" customFormat="1" ht="27" customHeight="1">
      <c r="A302" s="6">
        <v>445</v>
      </c>
      <c r="B302" s="8" t="s">
        <v>290</v>
      </c>
      <c r="C302" s="7" t="s">
        <v>544</v>
      </c>
      <c r="D302" s="7" t="s">
        <v>545</v>
      </c>
      <c r="E302" s="8" t="s">
        <v>389</v>
      </c>
      <c r="F302" s="15">
        <v>6457.98</v>
      </c>
      <c r="G302" s="15">
        <v>57418.36</v>
      </c>
      <c r="H302" s="9">
        <f t="shared" si="18"/>
        <v>63876.34</v>
      </c>
      <c r="I302" s="51">
        <v>32</v>
      </c>
      <c r="J302" s="51">
        <f t="shared" si="17"/>
        <v>62128</v>
      </c>
      <c r="K302" s="51">
        <v>6</v>
      </c>
      <c r="L302" s="51">
        <v>6001</v>
      </c>
      <c r="M302" s="51">
        <v>31</v>
      </c>
      <c r="N302" s="51">
        <v>56127</v>
      </c>
    </row>
    <row r="303" spans="1:18" s="10" customFormat="1" ht="27" customHeight="1">
      <c r="A303" s="6">
        <v>446</v>
      </c>
      <c r="B303" s="8" t="s">
        <v>291</v>
      </c>
      <c r="C303" s="7" t="s">
        <v>548</v>
      </c>
      <c r="D303" s="7" t="s">
        <v>549</v>
      </c>
      <c r="E303" s="8" t="s">
        <v>369</v>
      </c>
      <c r="F303" s="21">
        <v>135360.84</v>
      </c>
      <c r="G303" s="21"/>
      <c r="H303" s="22">
        <f t="shared" si="18"/>
        <v>135360.84</v>
      </c>
      <c r="I303" s="51">
        <f t="shared" ref="I303:I306" si="19">K303+M303</f>
        <v>4</v>
      </c>
      <c r="J303" s="51">
        <f t="shared" si="17"/>
        <v>135361</v>
      </c>
      <c r="K303" s="51">
        <v>4</v>
      </c>
      <c r="L303" s="51">
        <v>135361</v>
      </c>
      <c r="M303" s="51">
        <v>0</v>
      </c>
      <c r="N303" s="51">
        <v>0</v>
      </c>
    </row>
    <row r="304" spans="1:18" s="10" customFormat="1" ht="27" customHeight="1">
      <c r="A304" s="6">
        <v>447</v>
      </c>
      <c r="B304" s="8" t="s">
        <v>292</v>
      </c>
      <c r="C304" s="7" t="s">
        <v>458</v>
      </c>
      <c r="D304" s="7" t="s">
        <v>541</v>
      </c>
      <c r="E304" s="8" t="s">
        <v>368</v>
      </c>
      <c r="F304" s="21">
        <v>221646.48</v>
      </c>
      <c r="G304" s="21"/>
      <c r="H304" s="22">
        <f t="shared" si="18"/>
        <v>221646.48</v>
      </c>
      <c r="I304" s="51">
        <f t="shared" si="19"/>
        <v>4</v>
      </c>
      <c r="J304" s="51">
        <f t="shared" si="17"/>
        <v>221644</v>
      </c>
      <c r="K304" s="51">
        <v>4</v>
      </c>
      <c r="L304" s="51">
        <v>221644</v>
      </c>
      <c r="M304" s="51">
        <v>0</v>
      </c>
      <c r="N304" s="51">
        <v>0</v>
      </c>
      <c r="O304" s="25"/>
      <c r="P304" s="25"/>
      <c r="Q304" s="25"/>
      <c r="R304" s="25"/>
    </row>
    <row r="305" spans="1:18" s="28" customFormat="1" ht="27" customHeight="1">
      <c r="A305" s="6">
        <v>448</v>
      </c>
      <c r="B305" s="8" t="s">
        <v>293</v>
      </c>
      <c r="C305" s="7" t="s">
        <v>548</v>
      </c>
      <c r="D305" s="7" t="s">
        <v>665</v>
      </c>
      <c r="E305" s="8" t="s">
        <v>666</v>
      </c>
      <c r="F305" s="21">
        <v>64631.68</v>
      </c>
      <c r="G305" s="21"/>
      <c r="H305" s="22">
        <f t="shared" si="18"/>
        <v>64631.68</v>
      </c>
      <c r="I305" s="51">
        <f t="shared" si="19"/>
        <v>80</v>
      </c>
      <c r="J305" s="51">
        <f t="shared" si="17"/>
        <v>67425</v>
      </c>
      <c r="K305" s="51">
        <v>80</v>
      </c>
      <c r="L305" s="51">
        <v>67425</v>
      </c>
      <c r="M305" s="51">
        <v>0</v>
      </c>
      <c r="N305" s="51">
        <v>0</v>
      </c>
      <c r="O305" s="10"/>
      <c r="P305" s="10"/>
      <c r="Q305" s="10"/>
      <c r="R305" s="10"/>
    </row>
    <row r="306" spans="1:18" s="10" customFormat="1" ht="27" customHeight="1">
      <c r="A306" s="6">
        <v>449</v>
      </c>
      <c r="B306" s="8" t="s">
        <v>294</v>
      </c>
      <c r="C306" s="7" t="s">
        <v>478</v>
      </c>
      <c r="D306" s="7" t="s">
        <v>660</v>
      </c>
      <c r="E306" s="8" t="s">
        <v>388</v>
      </c>
      <c r="F306" s="12">
        <v>85220.84</v>
      </c>
      <c r="G306" s="12"/>
      <c r="H306" s="11">
        <f t="shared" si="18"/>
        <v>85220.84</v>
      </c>
      <c r="I306" s="51">
        <f t="shared" si="19"/>
        <v>81</v>
      </c>
      <c r="J306" s="51">
        <f t="shared" si="17"/>
        <v>83557</v>
      </c>
      <c r="K306" s="51">
        <v>81</v>
      </c>
      <c r="L306" s="51">
        <v>83557</v>
      </c>
      <c r="M306" s="53">
        <v>0</v>
      </c>
      <c r="N306" s="53">
        <v>0</v>
      </c>
    </row>
    <row r="307" spans="1:18" s="10" customFormat="1" ht="27" customHeight="1">
      <c r="A307" s="6">
        <v>450</v>
      </c>
      <c r="B307" s="8" t="s">
        <v>295</v>
      </c>
      <c r="C307" s="7" t="s">
        <v>467</v>
      </c>
      <c r="D307" s="7" t="s">
        <v>667</v>
      </c>
      <c r="E307" s="8" t="s">
        <v>404</v>
      </c>
      <c r="F307" s="12">
        <v>161024.17000000001</v>
      </c>
      <c r="G307" s="12">
        <v>90304.19</v>
      </c>
      <c r="H307" s="11">
        <f t="shared" si="18"/>
        <v>251328.36000000002</v>
      </c>
      <c r="I307" s="51">
        <v>334</v>
      </c>
      <c r="J307" s="51">
        <f t="shared" si="17"/>
        <v>250671</v>
      </c>
      <c r="K307" s="51">
        <v>250</v>
      </c>
      <c r="L307" s="51">
        <v>160222</v>
      </c>
      <c r="M307" s="51">
        <v>185</v>
      </c>
      <c r="N307" s="51">
        <v>90449</v>
      </c>
    </row>
    <row r="308" spans="1:18" s="10" customFormat="1" ht="27" customHeight="1">
      <c r="A308" s="6">
        <v>451</v>
      </c>
      <c r="B308" s="8" t="s">
        <v>296</v>
      </c>
      <c r="C308" s="7" t="s">
        <v>461</v>
      </c>
      <c r="D308" s="7" t="s">
        <v>608</v>
      </c>
      <c r="E308" s="8" t="s">
        <v>372</v>
      </c>
      <c r="F308" s="12">
        <v>75533.58</v>
      </c>
      <c r="G308" s="12"/>
      <c r="H308" s="11">
        <f t="shared" si="18"/>
        <v>75533.58</v>
      </c>
      <c r="I308" s="51">
        <f t="shared" ref="I308:I313" si="20">K308+M308</f>
        <v>15</v>
      </c>
      <c r="J308" s="51">
        <f t="shared" si="17"/>
        <v>76672</v>
      </c>
      <c r="K308" s="51">
        <v>15</v>
      </c>
      <c r="L308" s="51">
        <v>76672</v>
      </c>
      <c r="M308" s="51">
        <v>0</v>
      </c>
      <c r="N308" s="51">
        <v>0</v>
      </c>
    </row>
    <row r="309" spans="1:18" s="10" customFormat="1" ht="27" customHeight="1">
      <c r="A309" s="6">
        <v>453</v>
      </c>
      <c r="B309" s="8" t="s">
        <v>297</v>
      </c>
      <c r="C309" s="7" t="s">
        <v>441</v>
      </c>
      <c r="D309" s="7" t="s">
        <v>523</v>
      </c>
      <c r="E309" s="20" t="s">
        <v>523</v>
      </c>
      <c r="F309" s="21">
        <v>164742.78</v>
      </c>
      <c r="G309" s="21"/>
      <c r="H309" s="22">
        <f t="shared" si="18"/>
        <v>164742.78</v>
      </c>
      <c r="I309" s="51">
        <f t="shared" si="20"/>
        <v>171</v>
      </c>
      <c r="J309" s="51">
        <f t="shared" si="17"/>
        <v>165461</v>
      </c>
      <c r="K309" s="51">
        <v>171</v>
      </c>
      <c r="L309" s="51">
        <v>165461</v>
      </c>
      <c r="M309" s="51">
        <v>0</v>
      </c>
      <c r="N309" s="51">
        <v>0</v>
      </c>
    </row>
    <row r="310" spans="1:18" s="10" customFormat="1" ht="27" customHeight="1">
      <c r="A310" s="6">
        <v>454</v>
      </c>
      <c r="B310" s="8" t="s">
        <v>298</v>
      </c>
      <c r="C310" s="7" t="s">
        <v>441</v>
      </c>
      <c r="D310" s="7" t="s">
        <v>442</v>
      </c>
      <c r="E310" s="20" t="s">
        <v>442</v>
      </c>
      <c r="F310" s="12">
        <v>52420.34</v>
      </c>
      <c r="G310" s="12"/>
      <c r="H310" s="11">
        <f t="shared" si="18"/>
        <v>52420.34</v>
      </c>
      <c r="I310" s="51">
        <f t="shared" si="20"/>
        <v>12</v>
      </c>
      <c r="J310" s="51">
        <f t="shared" si="17"/>
        <v>51826</v>
      </c>
      <c r="K310" s="51">
        <v>12</v>
      </c>
      <c r="L310" s="51">
        <v>51826</v>
      </c>
      <c r="M310" s="51">
        <v>0</v>
      </c>
      <c r="N310" s="51">
        <v>0</v>
      </c>
    </row>
    <row r="311" spans="1:18" s="10" customFormat="1" ht="27" customHeight="1">
      <c r="A311" s="6">
        <v>459</v>
      </c>
      <c r="B311" s="8" t="s">
        <v>299</v>
      </c>
      <c r="C311" s="7" t="s">
        <v>441</v>
      </c>
      <c r="D311" s="7" t="s">
        <v>668</v>
      </c>
      <c r="E311" s="20" t="s">
        <v>598</v>
      </c>
      <c r="F311" s="12">
        <v>2641.96</v>
      </c>
      <c r="G311" s="12"/>
      <c r="H311" s="11">
        <f t="shared" si="18"/>
        <v>2641.96</v>
      </c>
      <c r="I311" s="51">
        <f t="shared" si="20"/>
        <v>1</v>
      </c>
      <c r="J311" s="51">
        <f t="shared" si="17"/>
        <v>2642</v>
      </c>
      <c r="K311" s="51">
        <v>1</v>
      </c>
      <c r="L311" s="51">
        <v>2642</v>
      </c>
      <c r="M311" s="51">
        <v>0</v>
      </c>
      <c r="N311" s="51">
        <v>0</v>
      </c>
    </row>
    <row r="312" spans="1:18" s="10" customFormat="1" ht="27" customHeight="1">
      <c r="A312" s="6">
        <v>460</v>
      </c>
      <c r="B312" s="8" t="s">
        <v>300</v>
      </c>
      <c r="C312" s="7" t="s">
        <v>443</v>
      </c>
      <c r="D312" s="7" t="s">
        <v>452</v>
      </c>
      <c r="E312" s="20" t="s">
        <v>452</v>
      </c>
      <c r="F312" s="12">
        <v>179532.79999999999</v>
      </c>
      <c r="G312" s="12"/>
      <c r="H312" s="11">
        <f t="shared" si="18"/>
        <v>179532.79999999999</v>
      </c>
      <c r="I312" s="51">
        <f t="shared" si="20"/>
        <v>89</v>
      </c>
      <c r="J312" s="51">
        <f t="shared" si="17"/>
        <v>178675</v>
      </c>
      <c r="K312" s="51">
        <v>89</v>
      </c>
      <c r="L312" s="51">
        <v>178675</v>
      </c>
      <c r="M312" s="51">
        <v>0</v>
      </c>
      <c r="N312" s="51">
        <v>0</v>
      </c>
    </row>
    <row r="313" spans="1:18" s="10" customFormat="1" ht="27" customHeight="1">
      <c r="A313" s="6">
        <v>463</v>
      </c>
      <c r="B313" s="8" t="s">
        <v>301</v>
      </c>
      <c r="C313" s="7" t="s">
        <v>544</v>
      </c>
      <c r="D313" s="7" t="s">
        <v>545</v>
      </c>
      <c r="E313" s="20" t="s">
        <v>545</v>
      </c>
      <c r="F313" s="15">
        <v>56194.41</v>
      </c>
      <c r="G313" s="15"/>
      <c r="H313" s="9">
        <f t="shared" si="18"/>
        <v>56194.41</v>
      </c>
      <c r="I313" s="51">
        <f t="shared" si="20"/>
        <v>14</v>
      </c>
      <c r="J313" s="51">
        <f t="shared" si="17"/>
        <v>56305</v>
      </c>
      <c r="K313" s="51">
        <v>14</v>
      </c>
      <c r="L313" s="51">
        <v>56305</v>
      </c>
      <c r="M313" s="51">
        <v>0</v>
      </c>
      <c r="N313" s="51">
        <v>0</v>
      </c>
    </row>
    <row r="314" spans="1:18" s="10" customFormat="1" ht="27" customHeight="1">
      <c r="A314" s="6">
        <v>464</v>
      </c>
      <c r="B314" s="8" t="s">
        <v>302</v>
      </c>
      <c r="C314" s="7" t="s">
        <v>461</v>
      </c>
      <c r="D314" s="7" t="s">
        <v>622</v>
      </c>
      <c r="E314" s="20" t="s">
        <v>622</v>
      </c>
      <c r="F314" s="26">
        <v>15698.75</v>
      </c>
      <c r="G314" s="26">
        <v>121628.23</v>
      </c>
      <c r="H314" s="27">
        <f t="shared" si="18"/>
        <v>137326.97999999998</v>
      </c>
      <c r="I314" s="51">
        <v>35</v>
      </c>
      <c r="J314" s="51">
        <f t="shared" si="17"/>
        <v>135708</v>
      </c>
      <c r="K314" s="51">
        <v>6</v>
      </c>
      <c r="L314" s="51">
        <v>15416</v>
      </c>
      <c r="M314" s="51">
        <v>29</v>
      </c>
      <c r="N314" s="51">
        <v>120292</v>
      </c>
    </row>
    <row r="315" spans="1:18" s="28" customFormat="1" ht="27" customHeight="1">
      <c r="A315" s="6">
        <v>465</v>
      </c>
      <c r="B315" s="8" t="s">
        <v>669</v>
      </c>
      <c r="C315" s="7" t="s">
        <v>487</v>
      </c>
      <c r="D315" s="7" t="s">
        <v>516</v>
      </c>
      <c r="E315" s="20" t="s">
        <v>598</v>
      </c>
      <c r="F315" s="12">
        <v>465.36200000000002</v>
      </c>
      <c r="G315" s="12"/>
      <c r="H315" s="11">
        <f t="shared" si="18"/>
        <v>465.36200000000002</v>
      </c>
      <c r="I315" s="51">
        <f t="shared" ref="I315:I317" si="21">K315+M315</f>
        <v>1</v>
      </c>
      <c r="J315" s="51">
        <f t="shared" si="17"/>
        <v>465</v>
      </c>
      <c r="K315" s="51">
        <v>1</v>
      </c>
      <c r="L315" s="51">
        <v>465</v>
      </c>
      <c r="M315" s="51">
        <v>0</v>
      </c>
      <c r="N315" s="51">
        <v>0</v>
      </c>
      <c r="O315" s="37"/>
      <c r="P315" s="37"/>
      <c r="Q315" s="37"/>
      <c r="R315" s="37"/>
    </row>
    <row r="316" spans="1:18" s="10" customFormat="1" ht="27" customHeight="1">
      <c r="A316" s="6">
        <v>466</v>
      </c>
      <c r="B316" s="8" t="s">
        <v>303</v>
      </c>
      <c r="C316" s="7" t="s">
        <v>548</v>
      </c>
      <c r="D316" s="7" t="s">
        <v>663</v>
      </c>
      <c r="E316" s="20" t="s">
        <v>663</v>
      </c>
      <c r="F316" s="21">
        <v>148390.24</v>
      </c>
      <c r="G316" s="21"/>
      <c r="H316" s="22">
        <f t="shared" si="18"/>
        <v>148390.24</v>
      </c>
      <c r="I316" s="51">
        <f t="shared" si="21"/>
        <v>131</v>
      </c>
      <c r="J316" s="51">
        <f t="shared" si="17"/>
        <v>148589</v>
      </c>
      <c r="K316" s="51">
        <v>131</v>
      </c>
      <c r="L316" s="51">
        <v>148589</v>
      </c>
      <c r="M316" s="51">
        <v>0</v>
      </c>
      <c r="N316" s="51">
        <v>0</v>
      </c>
    </row>
    <row r="317" spans="1:18" s="10" customFormat="1" ht="27" customHeight="1">
      <c r="A317" s="6">
        <v>467</v>
      </c>
      <c r="B317" s="8" t="s">
        <v>304</v>
      </c>
      <c r="C317" s="7" t="s">
        <v>461</v>
      </c>
      <c r="D317" s="7" t="s">
        <v>557</v>
      </c>
      <c r="E317" s="20" t="s">
        <v>557</v>
      </c>
      <c r="F317" s="15">
        <v>21895.87</v>
      </c>
      <c r="G317" s="15"/>
      <c r="H317" s="9">
        <f t="shared" si="18"/>
        <v>21895.87</v>
      </c>
      <c r="I317" s="51">
        <f t="shared" si="21"/>
        <v>10</v>
      </c>
      <c r="J317" s="51">
        <f t="shared" si="17"/>
        <v>21768</v>
      </c>
      <c r="K317" s="51">
        <v>10</v>
      </c>
      <c r="L317" s="51">
        <v>21768</v>
      </c>
      <c r="M317" s="51">
        <v>0</v>
      </c>
      <c r="N317" s="51">
        <v>0</v>
      </c>
    </row>
    <row r="318" spans="1:18" s="10" customFormat="1" ht="27" customHeight="1">
      <c r="A318" s="6">
        <v>468</v>
      </c>
      <c r="B318" s="8" t="s">
        <v>305</v>
      </c>
      <c r="C318" s="7" t="s">
        <v>461</v>
      </c>
      <c r="D318" s="7" t="s">
        <v>557</v>
      </c>
      <c r="E318" s="20" t="s">
        <v>557</v>
      </c>
      <c r="F318" s="15">
        <v>1729.17</v>
      </c>
      <c r="G318" s="15"/>
      <c r="H318" s="9">
        <f t="shared" si="18"/>
        <v>1729.17</v>
      </c>
      <c r="I318" s="51">
        <v>8</v>
      </c>
      <c r="J318" s="51">
        <f t="shared" si="17"/>
        <v>35174</v>
      </c>
      <c r="K318" s="51">
        <v>8</v>
      </c>
      <c r="L318" s="51">
        <v>33254</v>
      </c>
      <c r="M318" s="51">
        <v>2</v>
      </c>
      <c r="N318" s="51">
        <v>1920</v>
      </c>
    </row>
    <row r="319" spans="1:18" s="10" customFormat="1" ht="27" customHeight="1">
      <c r="A319" s="6">
        <v>469</v>
      </c>
      <c r="B319" s="8" t="s">
        <v>306</v>
      </c>
      <c r="C319" s="7" t="s">
        <v>461</v>
      </c>
      <c r="D319" s="7" t="s">
        <v>557</v>
      </c>
      <c r="E319" s="20" t="s">
        <v>557</v>
      </c>
      <c r="F319" s="12">
        <v>27119.25</v>
      </c>
      <c r="G319" s="12">
        <v>67923.23</v>
      </c>
      <c r="H319" s="11">
        <f t="shared" si="18"/>
        <v>95042.48</v>
      </c>
      <c r="I319" s="51">
        <v>61</v>
      </c>
      <c r="J319" s="51">
        <f t="shared" si="17"/>
        <v>90877</v>
      </c>
      <c r="K319" s="51">
        <v>41</v>
      </c>
      <c r="L319" s="51">
        <v>27408</v>
      </c>
      <c r="M319" s="51">
        <v>51</v>
      </c>
      <c r="N319" s="51">
        <v>63469</v>
      </c>
    </row>
    <row r="320" spans="1:18" s="10" customFormat="1" ht="27" customHeight="1">
      <c r="A320" s="6">
        <v>470</v>
      </c>
      <c r="B320" s="8" t="s">
        <v>307</v>
      </c>
      <c r="C320" s="7" t="s">
        <v>449</v>
      </c>
      <c r="D320" s="7" t="s">
        <v>616</v>
      </c>
      <c r="E320" s="20" t="s">
        <v>616</v>
      </c>
      <c r="F320" s="12">
        <v>166382.34</v>
      </c>
      <c r="G320" s="12"/>
      <c r="H320" s="11">
        <f t="shared" si="18"/>
        <v>166382.34</v>
      </c>
      <c r="I320" s="51">
        <f t="shared" ref="I320:I343" si="22">K320+M320</f>
        <v>92</v>
      </c>
      <c r="J320" s="51">
        <f t="shared" si="17"/>
        <v>164737</v>
      </c>
      <c r="K320" s="51">
        <v>92</v>
      </c>
      <c r="L320" s="51">
        <v>164737</v>
      </c>
      <c r="M320" s="51">
        <v>0</v>
      </c>
      <c r="N320" s="51">
        <v>0</v>
      </c>
    </row>
    <row r="321" spans="1:14" s="10" customFormat="1" ht="27" customHeight="1">
      <c r="A321" s="6">
        <v>471</v>
      </c>
      <c r="B321" s="8" t="s">
        <v>308</v>
      </c>
      <c r="C321" s="7" t="s">
        <v>494</v>
      </c>
      <c r="D321" s="7" t="s">
        <v>670</v>
      </c>
      <c r="E321" s="20" t="s">
        <v>405</v>
      </c>
      <c r="F321" s="12">
        <v>1734007.41</v>
      </c>
      <c r="G321" s="12"/>
      <c r="H321" s="11">
        <f t="shared" si="18"/>
        <v>1734007.41</v>
      </c>
      <c r="I321" s="51">
        <f t="shared" si="22"/>
        <v>60</v>
      </c>
      <c r="J321" s="51">
        <f t="shared" si="17"/>
        <v>1736835</v>
      </c>
      <c r="K321" s="51">
        <v>60</v>
      </c>
      <c r="L321" s="51">
        <v>1736835</v>
      </c>
      <c r="M321" s="51">
        <v>0</v>
      </c>
      <c r="N321" s="51">
        <v>0</v>
      </c>
    </row>
    <row r="322" spans="1:14" s="10" customFormat="1" ht="27" customHeight="1">
      <c r="A322" s="6">
        <v>472</v>
      </c>
      <c r="B322" s="8" t="s">
        <v>309</v>
      </c>
      <c r="C322" s="7" t="s">
        <v>467</v>
      </c>
      <c r="D322" s="7" t="s">
        <v>671</v>
      </c>
      <c r="E322" s="20" t="s">
        <v>671</v>
      </c>
      <c r="F322" s="12">
        <v>97921.44</v>
      </c>
      <c r="G322" s="12"/>
      <c r="H322" s="11">
        <f t="shared" si="18"/>
        <v>97921.44</v>
      </c>
      <c r="I322" s="51">
        <f t="shared" si="22"/>
        <v>103</v>
      </c>
      <c r="J322" s="51">
        <f t="shared" si="17"/>
        <v>97442</v>
      </c>
      <c r="K322" s="51">
        <v>103</v>
      </c>
      <c r="L322" s="51">
        <v>97442</v>
      </c>
      <c r="M322" s="51">
        <v>0</v>
      </c>
      <c r="N322" s="51">
        <v>0</v>
      </c>
    </row>
    <row r="323" spans="1:14" s="10" customFormat="1" ht="27" customHeight="1">
      <c r="A323" s="6">
        <v>473</v>
      </c>
      <c r="B323" s="8" t="s">
        <v>310</v>
      </c>
      <c r="C323" s="7" t="s">
        <v>445</v>
      </c>
      <c r="D323" s="7" t="s">
        <v>463</v>
      </c>
      <c r="E323" s="20" t="s">
        <v>340</v>
      </c>
      <c r="F323" s="15">
        <v>251282.08</v>
      </c>
      <c r="G323" s="15"/>
      <c r="H323" s="9">
        <f t="shared" si="18"/>
        <v>251282.08</v>
      </c>
      <c r="I323" s="51">
        <f t="shared" si="22"/>
        <v>52</v>
      </c>
      <c r="J323" s="51">
        <f t="shared" si="17"/>
        <v>254091</v>
      </c>
      <c r="K323" s="51">
        <v>52</v>
      </c>
      <c r="L323" s="51">
        <v>254091</v>
      </c>
      <c r="M323" s="51">
        <v>0</v>
      </c>
      <c r="N323" s="51">
        <v>0</v>
      </c>
    </row>
    <row r="324" spans="1:14" s="10" customFormat="1" ht="27" customHeight="1">
      <c r="A324" s="6">
        <v>474</v>
      </c>
      <c r="B324" s="8" t="s">
        <v>311</v>
      </c>
      <c r="C324" s="7" t="s">
        <v>445</v>
      </c>
      <c r="D324" s="7" t="s">
        <v>672</v>
      </c>
      <c r="E324" s="20" t="s">
        <v>406</v>
      </c>
      <c r="F324" s="12">
        <v>34202.49</v>
      </c>
      <c r="G324" s="12"/>
      <c r="H324" s="11">
        <f t="shared" si="18"/>
        <v>34202.49</v>
      </c>
      <c r="I324" s="51">
        <f t="shared" si="22"/>
        <v>8</v>
      </c>
      <c r="J324" s="51">
        <f t="shared" si="17"/>
        <v>34077</v>
      </c>
      <c r="K324" s="51">
        <v>8</v>
      </c>
      <c r="L324" s="51">
        <v>34077</v>
      </c>
      <c r="M324" s="51">
        <v>0</v>
      </c>
      <c r="N324" s="51">
        <v>0</v>
      </c>
    </row>
    <row r="325" spans="1:14" s="10" customFormat="1" ht="27" customHeight="1">
      <c r="A325" s="6">
        <v>475</v>
      </c>
      <c r="B325" s="8" t="s">
        <v>312</v>
      </c>
      <c r="C325" s="7" t="s">
        <v>445</v>
      </c>
      <c r="D325" s="7" t="s">
        <v>673</v>
      </c>
      <c r="E325" s="20" t="s">
        <v>353</v>
      </c>
      <c r="F325" s="33">
        <v>50031.519999999997</v>
      </c>
      <c r="G325" s="33"/>
      <c r="H325" s="34">
        <f t="shared" si="18"/>
        <v>50031.519999999997</v>
      </c>
      <c r="I325" s="51">
        <f t="shared" si="22"/>
        <v>1</v>
      </c>
      <c r="J325" s="51">
        <f t="shared" si="17"/>
        <v>14108</v>
      </c>
      <c r="K325" s="51">
        <v>1</v>
      </c>
      <c r="L325" s="51">
        <v>14108</v>
      </c>
      <c r="M325" s="51">
        <v>0</v>
      </c>
      <c r="N325" s="51">
        <v>0</v>
      </c>
    </row>
    <row r="326" spans="1:14" s="10" customFormat="1" ht="27" customHeight="1">
      <c r="A326" s="6">
        <v>477</v>
      </c>
      <c r="B326" s="8" t="s">
        <v>313</v>
      </c>
      <c r="C326" s="7" t="s">
        <v>449</v>
      </c>
      <c r="D326" s="7" t="s">
        <v>674</v>
      </c>
      <c r="E326" s="20" t="s">
        <v>407</v>
      </c>
      <c r="F326" s="39">
        <v>29932</v>
      </c>
      <c r="G326" s="39">
        <v>0</v>
      </c>
      <c r="H326" s="11">
        <f t="shared" si="18"/>
        <v>29932</v>
      </c>
      <c r="I326" s="51">
        <f t="shared" si="22"/>
        <v>20</v>
      </c>
      <c r="J326" s="51">
        <f t="shared" si="17"/>
        <v>29932</v>
      </c>
      <c r="K326" s="51">
        <v>20</v>
      </c>
      <c r="L326" s="51">
        <v>29932</v>
      </c>
      <c r="M326" s="51">
        <v>0</v>
      </c>
      <c r="N326" s="51">
        <v>0</v>
      </c>
    </row>
    <row r="327" spans="1:14" s="10" customFormat="1" ht="27" customHeight="1">
      <c r="A327" s="6">
        <v>479</v>
      </c>
      <c r="B327" s="8" t="s">
        <v>314</v>
      </c>
      <c r="C327" s="7" t="s">
        <v>461</v>
      </c>
      <c r="D327" s="7" t="s">
        <v>462</v>
      </c>
      <c r="E327" s="20" t="s">
        <v>339</v>
      </c>
      <c r="F327" s="39">
        <v>11388</v>
      </c>
      <c r="G327" s="39">
        <v>0</v>
      </c>
      <c r="H327" s="11">
        <f t="shared" si="18"/>
        <v>11388</v>
      </c>
      <c r="I327" s="51">
        <f t="shared" si="22"/>
        <v>1</v>
      </c>
      <c r="J327" s="51">
        <f t="shared" ref="J327:J343" si="23">L327+N327</f>
        <v>11388</v>
      </c>
      <c r="K327" s="51">
        <v>1</v>
      </c>
      <c r="L327" s="51">
        <v>11388</v>
      </c>
      <c r="M327" s="51">
        <v>0</v>
      </c>
      <c r="N327" s="51">
        <v>0</v>
      </c>
    </row>
    <row r="328" spans="1:14" s="10" customFormat="1" ht="27" customHeight="1">
      <c r="A328" s="6">
        <v>481</v>
      </c>
      <c r="B328" s="8" t="s">
        <v>315</v>
      </c>
      <c r="C328" s="7" t="s">
        <v>443</v>
      </c>
      <c r="D328" s="7" t="s">
        <v>444</v>
      </c>
      <c r="E328" s="20" t="s">
        <v>408</v>
      </c>
      <c r="F328" s="39">
        <v>21907</v>
      </c>
      <c r="G328" s="39">
        <v>0</v>
      </c>
      <c r="H328" s="11">
        <f t="shared" si="18"/>
        <v>21907</v>
      </c>
      <c r="I328" s="51">
        <f t="shared" si="22"/>
        <v>39</v>
      </c>
      <c r="J328" s="51">
        <f t="shared" si="23"/>
        <v>12141</v>
      </c>
      <c r="K328" s="51">
        <v>39</v>
      </c>
      <c r="L328" s="51">
        <v>12141</v>
      </c>
      <c r="M328" s="51">
        <v>0</v>
      </c>
      <c r="N328" s="51">
        <v>0</v>
      </c>
    </row>
    <row r="329" spans="1:14" s="10" customFormat="1" ht="27" customHeight="1">
      <c r="A329" s="6">
        <v>482</v>
      </c>
      <c r="B329" s="8" t="s">
        <v>316</v>
      </c>
      <c r="C329" s="7" t="s">
        <v>494</v>
      </c>
      <c r="D329" s="7" t="s">
        <v>495</v>
      </c>
      <c r="E329" s="20" t="s">
        <v>351</v>
      </c>
      <c r="F329" s="39">
        <v>15685</v>
      </c>
      <c r="G329" s="39">
        <v>0</v>
      </c>
      <c r="H329" s="11">
        <f t="shared" si="18"/>
        <v>15685</v>
      </c>
      <c r="I329" s="51">
        <f t="shared" si="22"/>
        <v>65</v>
      </c>
      <c r="J329" s="51">
        <f t="shared" si="23"/>
        <v>15685</v>
      </c>
      <c r="K329" s="51">
        <v>65</v>
      </c>
      <c r="L329" s="51">
        <v>15685</v>
      </c>
      <c r="M329" s="51">
        <v>0</v>
      </c>
      <c r="N329" s="51">
        <v>0</v>
      </c>
    </row>
    <row r="330" spans="1:14" s="10" customFormat="1" ht="27" customHeight="1">
      <c r="A330" s="6">
        <v>484</v>
      </c>
      <c r="B330" s="8" t="s">
        <v>317</v>
      </c>
      <c r="C330" s="7" t="s">
        <v>441</v>
      </c>
      <c r="D330" s="7" t="s">
        <v>675</v>
      </c>
      <c r="E330" s="20" t="s">
        <v>409</v>
      </c>
      <c r="F330" s="40">
        <v>7941</v>
      </c>
      <c r="G330" s="40">
        <v>0</v>
      </c>
      <c r="H330" s="9">
        <f t="shared" si="18"/>
        <v>7941</v>
      </c>
      <c r="I330" s="51">
        <f t="shared" si="22"/>
        <v>26</v>
      </c>
      <c r="J330" s="51">
        <f t="shared" si="23"/>
        <v>7941</v>
      </c>
      <c r="K330" s="51">
        <v>26</v>
      </c>
      <c r="L330" s="51">
        <v>7941</v>
      </c>
      <c r="M330" s="51">
        <v>0</v>
      </c>
      <c r="N330" s="51">
        <v>0</v>
      </c>
    </row>
    <row r="331" spans="1:14" s="10" customFormat="1" ht="27" customHeight="1">
      <c r="A331" s="6">
        <v>485</v>
      </c>
      <c r="B331" s="8" t="s">
        <v>318</v>
      </c>
      <c r="C331" s="7" t="s">
        <v>478</v>
      </c>
      <c r="D331" s="7" t="s">
        <v>676</v>
      </c>
      <c r="E331" s="20" t="s">
        <v>410</v>
      </c>
      <c r="F331" s="41">
        <v>87550</v>
      </c>
      <c r="G331" s="41">
        <v>0</v>
      </c>
      <c r="H331" s="11">
        <f t="shared" si="18"/>
        <v>87550</v>
      </c>
      <c r="I331" s="51">
        <f t="shared" si="22"/>
        <v>8</v>
      </c>
      <c r="J331" s="51">
        <f t="shared" si="23"/>
        <v>87550</v>
      </c>
      <c r="K331" s="51">
        <v>8</v>
      </c>
      <c r="L331" s="51">
        <v>87550</v>
      </c>
      <c r="M331" s="51">
        <v>0</v>
      </c>
      <c r="N331" s="51">
        <v>0</v>
      </c>
    </row>
    <row r="332" spans="1:14" s="10" customFormat="1" ht="27" customHeight="1">
      <c r="A332" s="6">
        <v>486</v>
      </c>
      <c r="B332" s="8" t="s">
        <v>319</v>
      </c>
      <c r="C332" s="7" t="s">
        <v>441</v>
      </c>
      <c r="D332" s="7" t="s">
        <v>542</v>
      </c>
      <c r="E332" s="20" t="s">
        <v>342</v>
      </c>
      <c r="F332" s="39">
        <v>4183</v>
      </c>
      <c r="G332" s="39">
        <v>0</v>
      </c>
      <c r="H332" s="11">
        <f t="shared" si="18"/>
        <v>4183</v>
      </c>
      <c r="I332" s="51">
        <f t="shared" si="22"/>
        <v>2</v>
      </c>
      <c r="J332" s="51">
        <f t="shared" si="23"/>
        <v>4183</v>
      </c>
      <c r="K332" s="51">
        <v>2</v>
      </c>
      <c r="L332" s="51">
        <v>4183</v>
      </c>
      <c r="M332" s="51">
        <v>0</v>
      </c>
      <c r="N332" s="51">
        <v>0</v>
      </c>
    </row>
    <row r="333" spans="1:14" s="10" customFormat="1" ht="27" customHeight="1">
      <c r="A333" s="6">
        <v>488</v>
      </c>
      <c r="B333" s="8" t="s">
        <v>320</v>
      </c>
      <c r="C333" s="7" t="s">
        <v>465</v>
      </c>
      <c r="D333" s="7" t="s">
        <v>677</v>
      </c>
      <c r="E333" s="20" t="s">
        <v>411</v>
      </c>
      <c r="F333" s="40">
        <v>8891</v>
      </c>
      <c r="G333" s="40">
        <v>0</v>
      </c>
      <c r="H333" s="9">
        <f t="shared" si="18"/>
        <v>8891</v>
      </c>
      <c r="I333" s="51">
        <f t="shared" si="22"/>
        <v>1</v>
      </c>
      <c r="J333" s="51">
        <f t="shared" si="23"/>
        <v>8891</v>
      </c>
      <c r="K333" s="51">
        <v>1</v>
      </c>
      <c r="L333" s="51">
        <v>8891</v>
      </c>
      <c r="M333" s="51">
        <v>0</v>
      </c>
      <c r="N333" s="51">
        <v>0</v>
      </c>
    </row>
    <row r="334" spans="1:14" s="10" customFormat="1" ht="27" customHeight="1">
      <c r="A334" s="6">
        <v>489</v>
      </c>
      <c r="B334" s="8" t="s">
        <v>321</v>
      </c>
      <c r="C334" s="7" t="s">
        <v>458</v>
      </c>
      <c r="D334" s="7" t="s">
        <v>678</v>
      </c>
      <c r="E334" s="20" t="s">
        <v>412</v>
      </c>
      <c r="F334" s="42">
        <v>90833</v>
      </c>
      <c r="G334" s="42">
        <v>0</v>
      </c>
      <c r="H334" s="22">
        <f t="shared" si="18"/>
        <v>90833</v>
      </c>
      <c r="I334" s="51">
        <f t="shared" si="22"/>
        <v>50</v>
      </c>
      <c r="J334" s="51">
        <f t="shared" si="23"/>
        <v>90833</v>
      </c>
      <c r="K334" s="51">
        <v>50</v>
      </c>
      <c r="L334" s="51">
        <v>90833</v>
      </c>
      <c r="M334" s="51">
        <v>0</v>
      </c>
      <c r="N334" s="51">
        <v>0</v>
      </c>
    </row>
    <row r="335" spans="1:14" s="10" customFormat="1" ht="27" customHeight="1">
      <c r="A335" s="6">
        <v>490</v>
      </c>
      <c r="B335" s="8" t="s">
        <v>322</v>
      </c>
      <c r="C335" s="7" t="s">
        <v>548</v>
      </c>
      <c r="D335" s="7" t="s">
        <v>665</v>
      </c>
      <c r="E335" s="20" t="s">
        <v>413</v>
      </c>
      <c r="F335" s="39">
        <v>58908</v>
      </c>
      <c r="G335" s="39">
        <v>0</v>
      </c>
      <c r="H335" s="11">
        <f t="shared" si="18"/>
        <v>58908</v>
      </c>
      <c r="I335" s="51">
        <f t="shared" si="22"/>
        <v>16</v>
      </c>
      <c r="J335" s="51">
        <f t="shared" si="23"/>
        <v>58908</v>
      </c>
      <c r="K335" s="51">
        <v>16</v>
      </c>
      <c r="L335" s="51">
        <v>58908</v>
      </c>
      <c r="M335" s="51">
        <v>0</v>
      </c>
      <c r="N335" s="51">
        <v>0</v>
      </c>
    </row>
    <row r="336" spans="1:14" s="10" customFormat="1" ht="27" customHeight="1">
      <c r="A336" s="6">
        <v>492</v>
      </c>
      <c r="B336" s="8" t="s">
        <v>323</v>
      </c>
      <c r="C336" s="7" t="s">
        <v>478</v>
      </c>
      <c r="D336" s="7" t="s">
        <v>648</v>
      </c>
      <c r="E336" s="20" t="s">
        <v>414</v>
      </c>
      <c r="F336" s="40">
        <v>19945</v>
      </c>
      <c r="G336" s="40">
        <v>0</v>
      </c>
      <c r="H336" s="9">
        <f t="shared" si="18"/>
        <v>19945</v>
      </c>
      <c r="I336" s="51">
        <f t="shared" si="22"/>
        <v>2</v>
      </c>
      <c r="J336" s="51">
        <f t="shared" si="23"/>
        <v>18945</v>
      </c>
      <c r="K336" s="51">
        <v>2</v>
      </c>
      <c r="L336" s="51">
        <v>18945</v>
      </c>
      <c r="M336" s="51">
        <v>0</v>
      </c>
      <c r="N336" s="51">
        <v>0</v>
      </c>
    </row>
    <row r="337" spans="1:18" s="10" customFormat="1" ht="27" customHeight="1">
      <c r="A337" s="6">
        <v>493</v>
      </c>
      <c r="B337" s="8" t="s">
        <v>324</v>
      </c>
      <c r="C337" s="7" t="s">
        <v>449</v>
      </c>
      <c r="D337" s="7" t="s">
        <v>679</v>
      </c>
      <c r="E337" s="20" t="s">
        <v>415</v>
      </c>
      <c r="F337" s="39">
        <v>24840</v>
      </c>
      <c r="G337" s="39">
        <v>0</v>
      </c>
      <c r="H337" s="11">
        <f t="shared" si="18"/>
        <v>24840</v>
      </c>
      <c r="I337" s="51">
        <f t="shared" si="22"/>
        <v>21</v>
      </c>
      <c r="J337" s="51">
        <f t="shared" si="23"/>
        <v>24840</v>
      </c>
      <c r="K337" s="51">
        <v>21</v>
      </c>
      <c r="L337" s="51">
        <v>24840</v>
      </c>
      <c r="M337" s="51">
        <v>0</v>
      </c>
      <c r="N337" s="51">
        <v>0</v>
      </c>
    </row>
    <row r="338" spans="1:18" s="38" customFormat="1" ht="27" customHeight="1">
      <c r="A338" s="6">
        <v>494</v>
      </c>
      <c r="B338" s="8" t="s">
        <v>680</v>
      </c>
      <c r="C338" s="7" t="s">
        <v>494</v>
      </c>
      <c r="D338" s="43" t="s">
        <v>605</v>
      </c>
      <c r="E338" s="20" t="s">
        <v>605</v>
      </c>
      <c r="F338" s="21">
        <v>92127</v>
      </c>
      <c r="G338" s="21">
        <v>0</v>
      </c>
      <c r="H338" s="22">
        <f t="shared" si="18"/>
        <v>92127</v>
      </c>
      <c r="I338" s="51">
        <f t="shared" si="22"/>
        <v>31</v>
      </c>
      <c r="J338" s="51">
        <f t="shared" si="23"/>
        <v>92127</v>
      </c>
      <c r="K338" s="51">
        <v>31</v>
      </c>
      <c r="L338" s="51">
        <v>92127</v>
      </c>
      <c r="M338" s="51">
        <v>0</v>
      </c>
      <c r="N338" s="51">
        <v>0</v>
      </c>
      <c r="O338" s="10"/>
      <c r="P338" s="10"/>
      <c r="Q338" s="10"/>
      <c r="R338" s="10"/>
    </row>
    <row r="339" spans="1:18" s="10" customFormat="1" ht="27" customHeight="1">
      <c r="A339" s="6" t="s">
        <v>681</v>
      </c>
      <c r="B339" s="54" t="s">
        <v>682</v>
      </c>
      <c r="C339" s="7" t="s">
        <v>449</v>
      </c>
      <c r="D339" s="7" t="s">
        <v>450</v>
      </c>
      <c r="E339" s="20" t="s">
        <v>450</v>
      </c>
      <c r="F339" s="33">
        <v>151851</v>
      </c>
      <c r="G339" s="33">
        <v>0</v>
      </c>
      <c r="H339" s="34">
        <f t="shared" si="18"/>
        <v>151851</v>
      </c>
      <c r="I339" s="51">
        <f t="shared" si="22"/>
        <v>125</v>
      </c>
      <c r="J339" s="51">
        <f t="shared" si="23"/>
        <v>159155</v>
      </c>
      <c r="K339" s="51">
        <v>125</v>
      </c>
      <c r="L339" s="51">
        <v>159155</v>
      </c>
      <c r="M339" s="51">
        <v>0</v>
      </c>
      <c r="N339" s="51">
        <v>0</v>
      </c>
    </row>
    <row r="340" spans="1:18" s="10" customFormat="1" ht="27" customHeight="1">
      <c r="A340" s="6" t="s">
        <v>683</v>
      </c>
      <c r="B340" s="54" t="s">
        <v>684</v>
      </c>
      <c r="C340" s="7" t="s">
        <v>449</v>
      </c>
      <c r="D340" s="7" t="s">
        <v>621</v>
      </c>
      <c r="E340" s="20" t="s">
        <v>621</v>
      </c>
      <c r="F340" s="12">
        <v>216192</v>
      </c>
      <c r="G340" s="12">
        <v>0</v>
      </c>
      <c r="H340" s="11">
        <f t="shared" si="18"/>
        <v>216192</v>
      </c>
      <c r="I340" s="51">
        <f t="shared" si="22"/>
        <v>12</v>
      </c>
      <c r="J340" s="51">
        <f t="shared" si="23"/>
        <v>215793</v>
      </c>
      <c r="K340" s="51">
        <v>12</v>
      </c>
      <c r="L340" s="51">
        <v>215793</v>
      </c>
      <c r="M340" s="51">
        <v>0</v>
      </c>
      <c r="N340" s="51">
        <v>0</v>
      </c>
    </row>
    <row r="341" spans="1:18" s="10" customFormat="1" ht="27" customHeight="1">
      <c r="A341" s="6" t="s">
        <v>685</v>
      </c>
      <c r="B341" s="54" t="s">
        <v>686</v>
      </c>
      <c r="C341" s="7" t="s">
        <v>544</v>
      </c>
      <c r="D341" s="7" t="s">
        <v>687</v>
      </c>
      <c r="E341" s="20" t="s">
        <v>687</v>
      </c>
      <c r="F341" s="12">
        <v>19221084</v>
      </c>
      <c r="G341" s="12">
        <v>0</v>
      </c>
      <c r="H341" s="11">
        <f t="shared" si="18"/>
        <v>19221084</v>
      </c>
      <c r="I341" s="51">
        <f t="shared" si="22"/>
        <v>348</v>
      </c>
      <c r="J341" s="51">
        <f t="shared" si="23"/>
        <v>19112613</v>
      </c>
      <c r="K341" s="51">
        <v>348</v>
      </c>
      <c r="L341" s="51">
        <v>19112613</v>
      </c>
      <c r="M341" s="51">
        <v>0</v>
      </c>
      <c r="N341" s="51">
        <v>0</v>
      </c>
    </row>
    <row r="342" spans="1:18" s="25" customFormat="1" ht="27" customHeight="1">
      <c r="A342" s="6" t="s">
        <v>688</v>
      </c>
      <c r="B342" s="54" t="s">
        <v>689</v>
      </c>
      <c r="C342" s="7" t="s">
        <v>441</v>
      </c>
      <c r="D342" s="7" t="s">
        <v>690</v>
      </c>
      <c r="E342" s="20" t="s">
        <v>690</v>
      </c>
      <c r="F342" s="12">
        <v>18581388</v>
      </c>
      <c r="G342" s="12">
        <v>0</v>
      </c>
      <c r="H342" s="11">
        <f t="shared" si="18"/>
        <v>18581388</v>
      </c>
      <c r="I342" s="51">
        <f t="shared" si="22"/>
        <v>501</v>
      </c>
      <c r="J342" s="51">
        <f t="shared" si="23"/>
        <v>20952454</v>
      </c>
      <c r="K342" s="52">
        <v>501</v>
      </c>
      <c r="L342" s="52">
        <v>20952454</v>
      </c>
      <c r="M342" s="51">
        <v>0</v>
      </c>
      <c r="N342" s="51">
        <v>0</v>
      </c>
      <c r="O342" s="10"/>
      <c r="P342" s="10"/>
      <c r="Q342" s="10"/>
      <c r="R342" s="10"/>
    </row>
    <row r="343" spans="1:18" s="10" customFormat="1" ht="27" customHeight="1">
      <c r="A343" s="6" t="s">
        <v>691</v>
      </c>
      <c r="B343" s="54" t="s">
        <v>692</v>
      </c>
      <c r="C343" s="7" t="s">
        <v>478</v>
      </c>
      <c r="D343" s="7" t="s">
        <v>660</v>
      </c>
      <c r="E343" s="20" t="s">
        <v>660</v>
      </c>
      <c r="F343" s="15">
        <v>8740467</v>
      </c>
      <c r="G343" s="15">
        <v>0</v>
      </c>
      <c r="H343" s="9">
        <f t="shared" si="18"/>
        <v>8740467</v>
      </c>
      <c r="I343" s="51">
        <f t="shared" si="22"/>
        <v>67</v>
      </c>
      <c r="J343" s="51">
        <f t="shared" si="23"/>
        <v>8740368</v>
      </c>
      <c r="K343" s="51">
        <v>67</v>
      </c>
      <c r="L343" s="51">
        <v>8740368</v>
      </c>
      <c r="M343" s="51">
        <v>0</v>
      </c>
      <c r="N343" s="51">
        <v>0</v>
      </c>
      <c r="O343" s="28"/>
      <c r="P343" s="28"/>
      <c r="Q343" s="28"/>
      <c r="R343" s="28"/>
    </row>
  </sheetData>
  <autoFilter ref="A3:R343">
    <filterColumn colId="1"/>
  </autoFilter>
  <sortState ref="A3:P365">
    <sortCondition ref="A3:A365"/>
  </sortState>
  <mergeCells count="10">
    <mergeCell ref="A1:A3"/>
    <mergeCell ref="C1:C3"/>
    <mergeCell ref="D1:D3"/>
    <mergeCell ref="E1:E3"/>
    <mergeCell ref="F1:H1"/>
    <mergeCell ref="I2:J2"/>
    <mergeCell ref="K2:L2"/>
    <mergeCell ref="M2:N2"/>
    <mergeCell ref="B1:B3"/>
    <mergeCell ref="I1:N1"/>
  </mergeCells>
  <phoneticPr fontId="7" type="noConversion"/>
  <printOptions horizontalCentered="1"/>
  <pageMargins left="0.19685039370078741" right="0.27559055118110237" top="0.74803149606299213" bottom="0.47244094488188981" header="0.31496062992125984" footer="0.31496062992125984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1차회의</vt:lpstr>
      <vt:lpstr>'1차회의'!Print_Area</vt:lpstr>
      <vt:lpstr>'1차회의'!Print_Titles</vt:lpstr>
    </vt:vector>
  </TitlesOfParts>
  <Company>Your Organization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2008-10-09T02:26:59Z</cp:lastPrinted>
  <dcterms:created xsi:type="dcterms:W3CDTF">2008-07-28T00:56:17Z</dcterms:created>
  <dcterms:modified xsi:type="dcterms:W3CDTF">2008-10-15T04:56:20Z</dcterms:modified>
</cp:coreProperties>
</file>